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49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<sst xmlns="http://schemas.openxmlformats.org/spreadsheetml/2006/main" count="32" uniqueCount="31">
  <si>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Наименование  доходов за 2022г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</si>
  <si>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</si>
  <si>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</si>
  <si>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</si>
  <si>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</si>
  <si>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</si>
  <si>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</si>
  <si>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</si>
  <si>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</si>
  <si>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</si>
  <si>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</si>
  <si>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</si>
  <si>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</si>
  <si>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</si>
  <si>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тсж</t>
  </si>
  <si>
    <t>Зап-Сиб.транстелеком МТС</t>
  </si>
  <si>
    <t>Камелот -А</t>
  </si>
  <si>
    <t>Мобильные телесистемы</t>
  </si>
  <si>
    <t>Радиан</t>
  </si>
  <si>
    <t>Новотелеком</t>
  </si>
  <si>
    <t>Прокуратура-муниципалы</t>
  </si>
  <si>
    <t>прокуратура</t>
  </si>
  <si>
    <t>Нов.ф-л АО»АВАНТЕЛ»</t>
  </si>
  <si>
    <t>Ростелеком</t>
  </si>
  <si>
    <t>Партн-плюс</t>
  </si>
  <si>
    <t>Демин Ю А</t>
  </si>
  <si>
    <t>сибэлектроторг</t>
  </si>
  <si>
    <t>пени</t>
  </si>
  <si>
    <t>субсидия</t>
  </si>
  <si>
    <t>Фортуна</t>
  </si>
  <si>
    <t>Итого (по функции)</t>
  </si>
</sst>
</file>

<file path=xl/styles.xml><?xml version="1.0" encoding="utf-8"?>
<styleSheet xmlns="http://schemas.openxmlformats.org/spreadsheetml/2006/main">
  <numFmts count="15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₽&quot;* #,##0.00_-;\-&quot;₽&quot;* #,##0.00_-;_-&quot;₽&quot;* &quot;-&quot;??_-;_-@_-"/>
    <numFmt numFmtId="177" formatCode="_-* #,##0_-;\-&quot;₽&quot;* #,##0_-;_-&quot;₽&quot;* &quot;-&quot;_-;_-@_-"/>
    <numFmt numFmtId="178" formatCode="dd/mm/yy"/>
  </numFmts>
  <fonts count="41">
    <font>
      <sz val="10"/>
      <name val="Arial Cyr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177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1" applyNumberFormat="0" applyAlignment="0" applyProtection="0"/>
    <xf numFmtId="0" fontId="27" fillId="0" borderId="2" applyNumberFormat="0" applyFill="0" applyAlignment="0" applyProtection="0"/>
    <xf numFmtId="0" fontId="3" fillId="5" borderId="3" applyNumberFormat="0" applyFont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0" applyNumberFormat="0" applyBorder="0" applyAlignment="0" applyProtection="0"/>
    <xf numFmtId="0" fontId="2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2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fill"/>
    </xf>
    <xf numFmtId="0" fontId="0" fillId="0" borderId="9" xfId="0" applyFont="1" applyBorder="1" applyAlignment="1">
      <alignment horizontal="left" wrapText="1"/>
    </xf>
    <xf numFmtId="2" fontId="0" fillId="0" borderId="9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2" fontId="0" fillId="0" borderId="9" xfId="0" applyNumberFormat="1" applyFont="1" applyBorder="1" applyAlignment="1">
      <alignment horizontal="fill"/>
    </xf>
    <xf numFmtId="0" fontId="0" fillId="0" borderId="9" xfId="0" applyBorder="1" applyAlignment="1">
      <alignment horizontal="fill"/>
    </xf>
    <xf numFmtId="2" fontId="0" fillId="0" borderId="9" xfId="0" applyNumberFormat="1" applyFont="1" applyBorder="1" applyAlignment="1">
      <alignment horizontal="fill" wrapText="1"/>
    </xf>
    <xf numFmtId="0" fontId="0" fillId="0" borderId="9" xfId="0" applyFont="1" applyBorder="1" applyAlignment="1">
      <alignment horizontal="fill" wrapText="1"/>
    </xf>
    <xf numFmtId="0" fontId="0" fillId="0" borderId="9" xfId="0" applyFont="1" applyBorder="1" applyAlignment="1">
      <alignment horizontal="fill" wrapText="1" indent="1"/>
    </xf>
    <xf numFmtId="4" fontId="0" fillId="0" borderId="9" xfId="0" applyNumberFormat="1" applyFont="1" applyBorder="1" applyAlignment="1">
      <alignment horizontal="fill"/>
    </xf>
    <xf numFmtId="178" fontId="0" fillId="0" borderId="9" xfId="0" applyNumberFormat="1" applyFont="1" applyBorder="1" applyAlignment="1">
      <alignment horizontal="fill" wrapText="1"/>
    </xf>
    <xf numFmtId="0" fontId="0" fillId="0" borderId="9" xfId="0" applyNumberFormat="1" applyFont="1" applyBorder="1" applyAlignment="1">
      <alignment horizontal="fill" wrapText="1" indent="1"/>
    </xf>
    <xf numFmtId="0" fontId="0" fillId="0" borderId="9" xfId="0" applyNumberFormat="1" applyFont="1" applyBorder="1" applyAlignment="1">
      <alignment horizontal="fill" wrapText="1"/>
    </xf>
    <xf numFmtId="2" fontId="0" fillId="0" borderId="9" xfId="0" applyNumberFormat="1" applyBorder="1" applyAlignment="1">
      <alignment horizontal="fill"/>
    </xf>
    <xf numFmtId="0" fontId="0" fillId="0" borderId="9" xfId="0" applyFont="1" applyBorder="1" applyAlignment="1">
      <alignment horizontal="fill"/>
    </xf>
    <xf numFmtId="0" fontId="0" fillId="0" borderId="9" xfId="0" applyNumberFormat="1" applyBorder="1" applyAlignment="1">
      <alignment horizontal="fill"/>
    </xf>
    <xf numFmtId="178" fontId="0" fillId="0" borderId="0" xfId="0" applyNumberFormat="1" applyAlignment="1">
      <alignment horizontal="fill"/>
    </xf>
    <xf numFmtId="2" fontId="0" fillId="0" borderId="9" xfId="0" applyNumberFormat="1" applyFont="1" applyBorder="1" applyAlignment="1">
      <alignment horizontal="fill" wrapText="1" indent="1"/>
    </xf>
    <xf numFmtId="0" fontId="0" fillId="0" borderId="9" xfId="0" applyNumberFormat="1" applyFont="1" applyBorder="1" applyAlignment="1">
      <alignment horizontal="fill" wrapText="1" indent="2"/>
    </xf>
    <xf numFmtId="178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152" zoomScaleNormal="152" workbookViewId="0" topLeftCell="A1">
      <selection activeCell="N19" sqref="N19"/>
    </sheetView>
  </sheetViews>
  <sheetFormatPr defaultColWidth="9.375" defaultRowHeight="12.75"/>
  <cols>
    <col min="1" max="1" width="21.625" style="1" customWidth="1"/>
    <col min="2" max="2" width="10.375" style="1" customWidth="1"/>
    <col min="3" max="3" width="10.875" style="1" customWidth="1"/>
    <col min="4" max="4" width="10.375" style="1" customWidth="1"/>
    <col min="5" max="13" width="10.875" style="1" customWidth="1"/>
    <col min="14" max="14" width="12.00390625" style="1" customWidth="1"/>
  </cols>
  <sheetData>
    <row r="1" spans="1:14" ht="27">
      <c r="A1" s="2" t="s">
        <v>0</v>
      </c>
      <c r="B1" s="3" t="s">
        <v>1</v>
      </c>
      <c r="C1" s="4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14.25">
      <c r="A2" s="2" t="s">
        <v>14</v>
      </c>
      <c r="B2" s="5">
        <v>255346.87</v>
      </c>
      <c r="C2" s="6">
        <v>257129.94</v>
      </c>
      <c r="D2" s="7">
        <v>286889.14</v>
      </c>
      <c r="E2" s="7">
        <v>264336.71</v>
      </c>
      <c r="F2" s="7">
        <v>249001.69</v>
      </c>
      <c r="G2" s="7">
        <v>297886.6</v>
      </c>
      <c r="H2" s="7">
        <v>248492.77</v>
      </c>
      <c r="I2" s="7">
        <v>264631.69</v>
      </c>
      <c r="J2" s="7">
        <v>265265.12</v>
      </c>
      <c r="K2" s="7">
        <v>268636.64</v>
      </c>
      <c r="L2" s="15">
        <v>264776.49</v>
      </c>
      <c r="M2" s="7">
        <v>310696.77</v>
      </c>
      <c r="N2" s="7">
        <v>3233090.43</v>
      </c>
    </row>
    <row r="3" spans="1:17" ht="27">
      <c r="A3" s="2" t="s">
        <v>15</v>
      </c>
      <c r="B3" s="7">
        <v>0</v>
      </c>
      <c r="C3" s="7">
        <v>0</v>
      </c>
      <c r="D3" s="7"/>
      <c r="E3" s="7">
        <v>4000</v>
      </c>
      <c r="F3" s="7">
        <v>2000</v>
      </c>
      <c r="G3" s="7">
        <v>4000</v>
      </c>
      <c r="H3" s="7"/>
      <c r="I3" s="7">
        <v>2000</v>
      </c>
      <c r="J3" s="7">
        <v>2000</v>
      </c>
      <c r="K3" s="7"/>
      <c r="L3" s="7">
        <v>6000</v>
      </c>
      <c r="M3" s="7"/>
      <c r="N3" s="7">
        <v>20000</v>
      </c>
      <c r="Q3" s="22"/>
    </row>
    <row r="4" spans="1:14" ht="14.25">
      <c r="A4" s="2" t="s">
        <v>16</v>
      </c>
      <c r="B4" s="7"/>
      <c r="C4" s="7">
        <v>9744</v>
      </c>
      <c r="D4" s="7"/>
      <c r="E4" s="7">
        <v>19488</v>
      </c>
      <c r="F4" s="7">
        <v>9744</v>
      </c>
      <c r="G4" s="7"/>
      <c r="H4" s="7">
        <v>9744</v>
      </c>
      <c r="I4" s="7">
        <v>19488</v>
      </c>
      <c r="J4" s="7"/>
      <c r="K4" s="7">
        <v>19488</v>
      </c>
      <c r="L4" s="7"/>
      <c r="M4" s="7"/>
      <c r="N4" s="7">
        <v>87696</v>
      </c>
    </row>
    <row r="5" spans="1:14" ht="27">
      <c r="A5" s="2" t="s">
        <v>17</v>
      </c>
      <c r="B5" s="7"/>
      <c r="C5" s="7">
        <v>1553</v>
      </c>
      <c r="D5" s="7">
        <v>1553</v>
      </c>
      <c r="E5" s="7">
        <v>1553</v>
      </c>
      <c r="F5" s="7">
        <v>1553</v>
      </c>
      <c r="G5" s="7">
        <v>1553</v>
      </c>
      <c r="H5" s="7">
        <v>1553</v>
      </c>
      <c r="I5" s="7">
        <v>1553</v>
      </c>
      <c r="J5" s="7">
        <v>1553</v>
      </c>
      <c r="K5" s="7">
        <v>1553</v>
      </c>
      <c r="L5" s="7">
        <v>1553</v>
      </c>
      <c r="M5" s="7">
        <v>1553</v>
      </c>
      <c r="N5" s="7">
        <v>17083</v>
      </c>
    </row>
    <row r="6" spans="1:14" ht="14.25">
      <c r="A6" s="2" t="s">
        <v>18</v>
      </c>
      <c r="B6" s="7"/>
      <c r="C6" s="7">
        <v>0</v>
      </c>
      <c r="D6" s="7">
        <v>271.38</v>
      </c>
      <c r="E6" s="7"/>
      <c r="F6" s="7">
        <v>0</v>
      </c>
      <c r="G6" s="7"/>
      <c r="H6" s="8"/>
      <c r="I6" s="7"/>
      <c r="J6" s="7"/>
      <c r="K6" s="7"/>
      <c r="L6" s="7"/>
      <c r="M6" s="7">
        <v>401.58</v>
      </c>
      <c r="N6" s="7">
        <v>672.96</v>
      </c>
    </row>
    <row r="7" spans="1:14" ht="14.25">
      <c r="A7" s="2" t="s">
        <v>19</v>
      </c>
      <c r="B7" s="7"/>
      <c r="C7" s="7">
        <v>24600</v>
      </c>
      <c r="D7" s="8"/>
      <c r="E7" s="8"/>
      <c r="F7" s="7">
        <v>0</v>
      </c>
      <c r="G7" s="8"/>
      <c r="H7" s="7">
        <v>24600</v>
      </c>
      <c r="I7" s="8"/>
      <c r="J7" s="8"/>
      <c r="K7" s="8"/>
      <c r="L7" s="7"/>
      <c r="M7" s="8"/>
      <c r="N7" s="7">
        <v>49200</v>
      </c>
    </row>
    <row r="8" spans="1:14" ht="27">
      <c r="A8" s="2" t="s">
        <v>20</v>
      </c>
      <c r="B8" s="7"/>
      <c r="C8" s="7">
        <v>0</v>
      </c>
      <c r="D8" s="9"/>
      <c r="E8" s="8"/>
      <c r="F8" s="7">
        <v>0</v>
      </c>
      <c r="G8" s="8">
        <v>45784.5</v>
      </c>
      <c r="H8" s="7">
        <v>9156.9</v>
      </c>
      <c r="I8" s="8"/>
      <c r="J8" s="8"/>
      <c r="K8" s="7">
        <v>27470.7</v>
      </c>
      <c r="L8" s="7">
        <v>9156.9</v>
      </c>
      <c r="M8" s="9">
        <v>9156.9</v>
      </c>
      <c r="N8" s="7">
        <v>100725.9</v>
      </c>
    </row>
    <row r="9" spans="1:14" ht="14.25">
      <c r="A9" s="2" t="s">
        <v>21</v>
      </c>
      <c r="B9" s="7"/>
      <c r="C9" s="7">
        <v>0</v>
      </c>
      <c r="D9" s="8"/>
      <c r="E9" s="7"/>
      <c r="F9" s="7">
        <v>0</v>
      </c>
      <c r="G9" s="8"/>
      <c r="H9" s="7"/>
      <c r="I9" s="8"/>
      <c r="J9" s="7"/>
      <c r="K9" s="8">
        <v>10380.15</v>
      </c>
      <c r="L9" s="7">
        <v>1153.35</v>
      </c>
      <c r="M9" s="18">
        <v>2306.7</v>
      </c>
      <c r="N9" s="7">
        <v>13840.2</v>
      </c>
    </row>
    <row r="10" spans="1:14" ht="27">
      <c r="A10" s="2" t="s">
        <v>22</v>
      </c>
      <c r="B10" s="7">
        <v>3000</v>
      </c>
      <c r="C10" s="7">
        <v>0</v>
      </c>
      <c r="D10" s="7"/>
      <c r="E10" s="7"/>
      <c r="F10" s="7">
        <v>0</v>
      </c>
      <c r="G10" s="7"/>
      <c r="H10" s="7"/>
      <c r="I10" s="7"/>
      <c r="J10" s="7"/>
      <c r="K10" s="7"/>
      <c r="L10" s="7"/>
      <c r="M10" s="7"/>
      <c r="N10" s="5">
        <v>3000</v>
      </c>
    </row>
    <row r="11" spans="1:14" ht="14.25">
      <c r="A11" s="2" t="s">
        <v>23</v>
      </c>
      <c r="B11" s="7">
        <v>7500</v>
      </c>
      <c r="C11" s="7">
        <v>0</v>
      </c>
      <c r="D11" s="8"/>
      <c r="E11" s="7">
        <v>7500</v>
      </c>
      <c r="F11" s="7">
        <v>0</v>
      </c>
      <c r="G11" s="7"/>
      <c r="H11" s="7"/>
      <c r="I11" s="7">
        <v>7500</v>
      </c>
      <c r="J11" s="8"/>
      <c r="K11" s="7"/>
      <c r="L11" s="7">
        <v>7500</v>
      </c>
      <c r="M11" s="8"/>
      <c r="N11" s="5">
        <v>30000</v>
      </c>
    </row>
    <row r="12" spans="1:14" ht="14.25">
      <c r="A12" s="2" t="s">
        <v>24</v>
      </c>
      <c r="B12" s="7">
        <v>11000</v>
      </c>
      <c r="C12" s="7">
        <v>0</v>
      </c>
      <c r="D12" s="7">
        <v>10472</v>
      </c>
      <c r="E12" s="7"/>
      <c r="F12" s="7">
        <v>0</v>
      </c>
      <c r="G12" s="7"/>
      <c r="H12" s="7"/>
      <c r="I12" s="7"/>
      <c r="J12" s="7"/>
      <c r="K12" s="7"/>
      <c r="L12" s="7"/>
      <c r="M12" s="7"/>
      <c r="N12" s="5">
        <v>21472</v>
      </c>
    </row>
    <row r="13" spans="1:14" ht="14.25">
      <c r="A13" s="2" t="s">
        <v>25</v>
      </c>
      <c r="B13" s="7"/>
      <c r="C13" s="7">
        <v>8100</v>
      </c>
      <c r="D13" s="7">
        <v>4050</v>
      </c>
      <c r="E13" s="7"/>
      <c r="F13" s="10">
        <v>0</v>
      </c>
      <c r="G13" s="7">
        <v>4050</v>
      </c>
      <c r="H13" s="8"/>
      <c r="I13" s="7"/>
      <c r="J13" s="8"/>
      <c r="K13" s="7"/>
      <c r="L13" s="8"/>
      <c r="M13" s="8"/>
      <c r="N13" s="7">
        <v>16200</v>
      </c>
    </row>
    <row r="14" spans="1:14" ht="14.25">
      <c r="A14" s="4" t="s">
        <v>26</v>
      </c>
      <c r="B14" s="8"/>
      <c r="C14" s="7">
        <v>0</v>
      </c>
      <c r="D14" s="11"/>
      <c r="E14" s="7"/>
      <c r="F14" s="7">
        <v>8000</v>
      </c>
      <c r="G14" s="7"/>
      <c r="H14" s="8"/>
      <c r="I14" s="8"/>
      <c r="J14" s="7"/>
      <c r="K14" s="8"/>
      <c r="L14" s="8"/>
      <c r="M14" s="8"/>
      <c r="N14" s="5">
        <v>8000</v>
      </c>
    </row>
    <row r="15" spans="1:16" ht="14.25">
      <c r="A15" s="2" t="s">
        <v>27</v>
      </c>
      <c r="B15" s="9">
        <v>593.91</v>
      </c>
      <c r="C15" s="7">
        <v>2.66</v>
      </c>
      <c r="D15" s="12">
        <v>2.18</v>
      </c>
      <c r="E15" s="8">
        <v>68.13</v>
      </c>
      <c r="F15" s="7">
        <v>23.08</v>
      </c>
      <c r="G15" s="13">
        <v>910.86</v>
      </c>
      <c r="H15" s="8">
        <v>208.01</v>
      </c>
      <c r="I15" s="8">
        <v>89.04</v>
      </c>
      <c r="J15" s="8">
        <v>42.5</v>
      </c>
      <c r="K15" s="8">
        <v>21.14</v>
      </c>
      <c r="L15" s="9">
        <v>22.64</v>
      </c>
      <c r="M15" s="19">
        <v>2.69</v>
      </c>
      <c r="N15" s="7">
        <v>1986.84</v>
      </c>
      <c r="O15" s="20"/>
      <c r="P15" s="21"/>
    </row>
    <row r="16" spans="1:14" ht="14.25">
      <c r="A16" s="2" t="s">
        <v>28</v>
      </c>
      <c r="B16" s="8"/>
      <c r="C16" s="7">
        <v>0</v>
      </c>
      <c r="D16" s="8"/>
      <c r="E16" s="8"/>
      <c r="F16" s="7">
        <v>0</v>
      </c>
      <c r="G16" s="8"/>
      <c r="H16" s="8"/>
      <c r="I16" s="7">
        <v>100000</v>
      </c>
      <c r="J16" s="8"/>
      <c r="K16" s="8"/>
      <c r="L16" s="7"/>
      <c r="M16" s="8"/>
      <c r="N16" s="7">
        <v>100000</v>
      </c>
    </row>
    <row r="17" spans="1:14" ht="14.25">
      <c r="A17" s="2" t="s">
        <v>29</v>
      </c>
      <c r="B17" s="8"/>
      <c r="C17" s="7">
        <v>2025</v>
      </c>
      <c r="D17" s="7"/>
      <c r="E17" s="8"/>
      <c r="F17" s="7">
        <v>2025</v>
      </c>
      <c r="G17" s="7"/>
      <c r="H17" s="7">
        <v>2025</v>
      </c>
      <c r="I17" s="7"/>
      <c r="J17" s="7">
        <v>2025</v>
      </c>
      <c r="K17" s="7">
        <v>2025</v>
      </c>
      <c r="L17" s="7"/>
      <c r="M17" s="8"/>
      <c r="N17" s="7">
        <v>10125</v>
      </c>
    </row>
    <row r="18" spans="1:14" ht="14.25">
      <c r="A18" s="2" t="s">
        <v>13</v>
      </c>
      <c r="B18" s="14">
        <v>277440.78</v>
      </c>
      <c r="C18" s="5">
        <f>SUM(C2:C17)</f>
        <v>303154.6</v>
      </c>
      <c r="D18" s="14">
        <f>SUM(D2:D17)</f>
        <v>303237.7</v>
      </c>
      <c r="E18" s="15">
        <v>296945.84</v>
      </c>
      <c r="F18" s="15">
        <v>272346.77</v>
      </c>
      <c r="G18" s="15">
        <v>354184.96</v>
      </c>
      <c r="H18" s="15">
        <v>295779.68</v>
      </c>
      <c r="I18" s="15">
        <v>395261.73</v>
      </c>
      <c r="J18" s="15">
        <v>270885.62</v>
      </c>
      <c r="K18" s="15">
        <v>329574.63</v>
      </c>
      <c r="L18" s="15">
        <v>290162.38</v>
      </c>
      <c r="M18" s="5">
        <v>324117.64</v>
      </c>
      <c r="N18" s="5">
        <v>3713092.33</v>
      </c>
    </row>
    <row r="19" spans="1:14" ht="14.25">
      <c r="A19" s="4" t="s">
        <v>30</v>
      </c>
      <c r="B19" s="14">
        <f>SUM(B2:B15)</f>
        <v>277440.77999999997</v>
      </c>
      <c r="C19" s="14">
        <f>SUM(C2:C17)</f>
        <v>303154.6</v>
      </c>
      <c r="D19" s="16">
        <f>SUM(D2:D16)</f>
        <v>303237.7</v>
      </c>
      <c r="E19" s="16">
        <f>SUM(E2:E15)</f>
        <v>296945.84</v>
      </c>
      <c r="F19" s="16">
        <f>SUM(F2:F17)</f>
        <v>272346.77</v>
      </c>
      <c r="G19" s="16">
        <f>SUM(G2:G15)</f>
        <v>354184.95999999996</v>
      </c>
      <c r="H19" s="16">
        <f>SUM(H2:H17)</f>
        <v>295779.68000000005</v>
      </c>
      <c r="I19" s="16">
        <f>SUM(I2:I16)</f>
        <v>395261.73</v>
      </c>
      <c r="J19" s="16">
        <f>SUM(J2:J17)</f>
        <v>270885.62</v>
      </c>
      <c r="K19" s="16">
        <f>SUM(K2:K17)</f>
        <v>329574.63000000006</v>
      </c>
      <c r="L19" s="16">
        <f>SUM(L2:L15)</f>
        <v>290162.38</v>
      </c>
      <c r="M19" s="16">
        <f>SUM(M2:M15)</f>
        <v>324117.6400000001</v>
      </c>
      <c r="N19" s="6">
        <f>SUM(N2:N17)</f>
        <v>3713092.33</v>
      </c>
    </row>
    <row r="20" ht="13.5">
      <c r="C20" s="17"/>
    </row>
    <row r="21" ht="12.75">
      <c r="C21" s="17"/>
    </row>
  </sheetData>
  <sheetProtection selectLockedCells="1" selectUnlockedCells="1"/>
  <conditionalFormatting sqref="B18:N19">
    <cfRule type="expression" priority="1" dxfId="0" stopIfTrue="1">
      <formula>AND(COUNTIF($B$18:$N$19,B18)&gt;1,NOT(ISBLANK(B18)))</formula>
    </cfRule>
  </conditionalFormatting>
  <printOptions/>
  <pageMargins left="0.16944444444444445" right="0.16944444444444445" top="0.16944444444444445" bottom="0.16527777777777777" header="0.5118110236220472" footer="0.5118110236220472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75" defaultRowHeight="12.75"/>
  <sheetData/>
  <sheetProtection selectLockedCells="1" selectUnlockedCells="1"/>
  <printOptions/>
  <pageMargins left="0.7479166666666667" right="0.7479166666666667" top="0.9840277777777777" bottom="0.9840277777777777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75" defaultRowHeight="12.75"/>
  <sheetData/>
  <sheetProtection selectLockedCells="1" selectUnlockedCells="1"/>
  <printOptions/>
  <pageMargins left="0.7479166666666667" right="0.7479166666666667" top="0.9840277777777777" bottom="0.984027777777777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terra</cp:lastModifiedBy>
  <cp:lastPrinted>2023-02-21T10:18:22Z</cp:lastPrinted>
  <dcterms:created xsi:type="dcterms:W3CDTF">2023-04-22T14:00:19Z</dcterms:created>
  <dcterms:modified xsi:type="dcterms:W3CDTF">2023-04-22T14:10:41Z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1033-11.2.0.11219</vt:lpwstr>
  </property>
  <property fmtid="{D5CDD505-2E9C-101B-9397-08002B2CF9AE}" pid="4" name="I">
    <vt:lpwstr>01AB410C468B4A18BF2EB1D455F6FCB3</vt:lpwstr>
  </property>
</Properties>
</file>