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<sst xmlns="http://schemas.openxmlformats.org/spreadsheetml/2006/main" count="74" uniqueCount="74">
  <si>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расходов за 2022 год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</si>
  <si>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</si>
  <si>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</si>
  <si>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</si>
  <si>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</si>
  <si>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</si>
  <si>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</si>
  <si>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</si>
  <si>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</si>
  <si>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</si>
  <si>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</si>
  <si>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</si>
  <si>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</si>
  <si>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</si>
  <si>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услуги банка</t>
  </si>
  <si>
    <t>обьединенная расчетн.сист.</t>
  </si>
  <si>
    <t>электроэнергия</t>
  </si>
  <si>
    <t>Демофон-НСК</t>
  </si>
  <si>
    <t>мусор</t>
  </si>
  <si>
    <t>контейнер</t>
  </si>
  <si>
    <t>матер.инструмент</t>
  </si>
  <si>
    <t>налог по упрощенке</t>
  </si>
  <si>
    <t>бензин</t>
  </si>
  <si>
    <t>УФК взыскание с Яковлевой-пристав</t>
  </si>
  <si>
    <t xml:space="preserve">Юрид.услуги по ОДН ГВС </t>
  </si>
  <si>
    <t>абсолют дезин.и дератиз</t>
  </si>
  <si>
    <t>Гранкин обсл.сетей</t>
  </si>
  <si>
    <t>лифты</t>
  </si>
  <si>
    <t>Молчанов промывка</t>
  </si>
  <si>
    <t>ПФР</t>
  </si>
  <si>
    <t>ГИС ЖКХ</t>
  </si>
  <si>
    <t>ФМС</t>
  </si>
  <si>
    <t>ремонт комп.</t>
  </si>
  <si>
    <t>Ромащенко подписка в реестр</t>
  </si>
  <si>
    <t>произ.фирма .использ.программы ЭВМ</t>
  </si>
  <si>
    <t>доставка груза</t>
  </si>
  <si>
    <t>заправка картриджа</t>
  </si>
  <si>
    <t>дератизация</t>
  </si>
  <si>
    <t>вывоз снега</t>
  </si>
  <si>
    <t>подоходный налог</t>
  </si>
  <si>
    <t>аренда самосвала</t>
  </si>
  <si>
    <t>канц.товары</t>
  </si>
  <si>
    <t>ТЭРС поверка приб</t>
  </si>
  <si>
    <t>возмещение затрат по субсидии</t>
  </si>
  <si>
    <t>фсс несчаст.случай. ФСС</t>
  </si>
  <si>
    <t xml:space="preserve">ремонт кровли </t>
  </si>
  <si>
    <t>страх взносы ВН и М</t>
  </si>
  <si>
    <t>зар.пл. Карточки</t>
  </si>
  <si>
    <t>Демофон ключи</t>
  </si>
  <si>
    <t>цветы</t>
  </si>
  <si>
    <t>Глобал-телеМеханник</t>
  </si>
  <si>
    <t>услуги по сост реестра</t>
  </si>
  <si>
    <t>очистка мусоропроводов ЭКО-Сибирь</t>
  </si>
  <si>
    <t>ОРС(инф-техн обс)</t>
  </si>
  <si>
    <t>АО»СИБЭКО» гор.вода МОП</t>
  </si>
  <si>
    <t>горводоканал</t>
  </si>
  <si>
    <t>Такском электронные услуги</t>
  </si>
  <si>
    <t>сервис обсл.сетейОСК</t>
  </si>
  <si>
    <t>зарядка огнетуш</t>
  </si>
  <si>
    <t>электронная подпись</t>
  </si>
  <si>
    <t>оплата системы СБИС</t>
  </si>
  <si>
    <t>госпошлина</t>
  </si>
  <si>
    <t>хознужды Есипенко</t>
  </si>
  <si>
    <t>хоз нужды Бондаренко</t>
  </si>
  <si>
    <t>ТЭРС обс приборов</t>
  </si>
  <si>
    <t>освид.лифтов</t>
  </si>
  <si>
    <t>страховая премия</t>
  </si>
  <si>
    <t xml:space="preserve">модифик.базы данных </t>
  </si>
  <si>
    <t>эксперт по замене лифтов проектир.</t>
  </si>
  <si>
    <t>итого</t>
  </si>
  <si>
    <t>Итого(по функции)</t>
  </si>
  <si>
    <t>кроме того кап. ремонт:</t>
  </si>
  <si>
    <t>гидроизоляция фундамента</t>
  </si>
  <si>
    <t>замена лифта 1 подьезда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</si>
</sst>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#.00"/>
  </numFmts>
  <fonts count="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i/>
      <sz val="10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2" fillId="0" borderId="1" xfId="0" applyNumberFormat="1" applyFont="1" applyBorder="1" applyAlignment="1">
      <alignment horizontal="left" wrapText="1" indent="1"/>
    </xf>
    <xf numFmtId="165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 inden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2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4" fontId="2" fillId="2" borderId="1" xfId="0" applyFont="1" applyFill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  <xf numFmtId="166" fontId="2" fillId="2" borderId="1" xfId="0" applyNumberFormat="1" applyFont="1" applyFill="1" applyBorder="1" applyAlignment="1">
      <alignment wrapText="1"/>
    </xf>
    <xf numFmtId="164" fontId="2" fillId="3" borderId="1" xfId="0" applyFont="1" applyFill="1" applyBorder="1" applyAlignment="1">
      <alignment wrapText="1"/>
    </xf>
    <xf numFmtId="164" fontId="0" fillId="0" borderId="1" xfId="0" applyFont="1" applyBorder="1" applyAlignment="1">
      <alignment horizontal="justify" wrapText="1"/>
    </xf>
    <xf numFmtId="165" fontId="2" fillId="3" borderId="1" xfId="0" applyNumberFormat="1" applyFont="1" applyFill="1" applyBorder="1" applyAlignment="1">
      <alignment horizontal="left" wrapText="1" indent="1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horizontal="center" wrapText="1"/>
    </xf>
    <xf numFmtId="167" fontId="0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workbookViewId="0" topLeftCell="A1">
      <selection activeCell="G61" sqref="G61"/>
    </sheetView>
  </sheetViews>
  <sheetFormatPr defaultColWidth="9.00390625" defaultRowHeight="12.75"/>
  <cols>
    <col min="1" max="1" width="20.375" style="0" customWidth="1"/>
    <col min="2" max="2" width="10.75390625" style="0" customWidth="1"/>
    <col min="3" max="4" width="10.25390625" style="0" customWidth="1"/>
    <col min="5" max="5" width="10.625" style="0" customWidth="1"/>
    <col min="6" max="6" width="9.50390625" style="0" customWidth="1"/>
    <col min="7" max="7" width="13.125" style="0" customWidth="1"/>
    <col min="8" max="8" width="9.375" style="0" customWidth="1"/>
    <col min="9" max="9" width="11.00390625" style="0" customWidth="1"/>
    <col min="10" max="10" width="10.125" style="0" customWidth="1"/>
    <col min="11" max="11" width="9.875" style="1" customWidth="1"/>
    <col min="12" max="12" width="9.75390625" style="0" customWidth="1"/>
    <col min="13" max="13" width="10.25390625" style="0" customWidth="1"/>
    <col min="14" max="14" width="10.625" style="0" customWidth="1"/>
    <col min="15" max="15" width="11.375" style="0" customWidth="1"/>
  </cols>
  <sheetData>
    <row r="1" spans="1:14" ht="24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" t="s">
        <v>13</v>
      </c>
    </row>
    <row r="2" spans="1:16" ht="14.25">
      <c r="A2" s="4" t="s">
        <v>14</v>
      </c>
      <c r="B2" s="5">
        <v>315</v>
      </c>
      <c r="C2" s="6">
        <v>1050</v>
      </c>
      <c r="D2" s="6">
        <v>1085</v>
      </c>
      <c r="E2" s="6">
        <v>1015</v>
      </c>
      <c r="F2" s="6">
        <v>840</v>
      </c>
      <c r="G2" s="7">
        <v>881</v>
      </c>
      <c r="H2" s="8">
        <v>666</v>
      </c>
      <c r="I2" s="6">
        <v>869</v>
      </c>
      <c r="J2" s="5">
        <v>715</v>
      </c>
      <c r="K2" s="5">
        <v>926</v>
      </c>
      <c r="L2" s="5">
        <v>957</v>
      </c>
      <c r="M2" s="9">
        <v>1549</v>
      </c>
      <c r="N2" s="10">
        <f aca="true" t="shared" si="0" ref="N2:N58">SUM(B2:M2)</f>
        <v>10868</v>
      </c>
      <c r="P2" s="11"/>
    </row>
    <row r="3" spans="1:16" ht="32.25" customHeight="1">
      <c r="A3" s="4" t="s">
        <v>15</v>
      </c>
      <c r="B3" s="5">
        <v>917.44</v>
      </c>
      <c r="C3" s="5">
        <v>1296.89</v>
      </c>
      <c r="D3" s="6">
        <v>1097.6</v>
      </c>
      <c r="E3" s="6">
        <v>2187.09</v>
      </c>
      <c r="F3" s="6">
        <v>4398.34</v>
      </c>
      <c r="G3" s="7">
        <v>1022.37</v>
      </c>
      <c r="H3" s="8">
        <v>1069.67</v>
      </c>
      <c r="I3" s="6">
        <v>1069.67</v>
      </c>
      <c r="J3" s="5">
        <v>1214.18</v>
      </c>
      <c r="K3" s="5">
        <v>1214.18</v>
      </c>
      <c r="L3" s="5"/>
      <c r="M3" s="9">
        <v>2103.34</v>
      </c>
      <c r="N3" s="10">
        <f t="shared" si="0"/>
        <v>17590.77</v>
      </c>
      <c r="P3" s="11"/>
    </row>
    <row r="4" spans="1:17" ht="14.25">
      <c r="A4" s="4" t="s">
        <v>16</v>
      </c>
      <c r="B4" s="5">
        <v>12499.38</v>
      </c>
      <c r="C4" s="6">
        <v>24585.12</v>
      </c>
      <c r="D4" s="6">
        <v>5977.2</v>
      </c>
      <c r="E4" s="6">
        <v>22748.52</v>
      </c>
      <c r="F4" s="6">
        <v>2426.04</v>
      </c>
      <c r="G4" s="5">
        <v>18760.79</v>
      </c>
      <c r="H4" s="8">
        <v>6525.11</v>
      </c>
      <c r="I4" s="6">
        <v>227.92</v>
      </c>
      <c r="J4" s="5">
        <v>30042.32</v>
      </c>
      <c r="K4" s="5">
        <v>12095.16</v>
      </c>
      <c r="L4" s="5">
        <v>7598.36</v>
      </c>
      <c r="M4" s="9">
        <v>9757.44</v>
      </c>
      <c r="N4" s="10">
        <f t="shared" si="0"/>
        <v>153243.36</v>
      </c>
      <c r="P4" s="11"/>
      <c r="Q4" s="12"/>
    </row>
    <row r="5" spans="1:16" ht="14.25">
      <c r="A5" s="4" t="s">
        <v>17</v>
      </c>
      <c r="B5" s="5">
        <v>8095</v>
      </c>
      <c r="C5" s="6"/>
      <c r="D5" s="6">
        <v>18690</v>
      </c>
      <c r="E5" s="6">
        <v>6595</v>
      </c>
      <c r="F5" s="6">
        <v>13190</v>
      </c>
      <c r="G5" s="5">
        <v>6595</v>
      </c>
      <c r="H5" s="8">
        <v>0</v>
      </c>
      <c r="I5" s="6">
        <v>13190</v>
      </c>
      <c r="J5" s="5">
        <v>6595</v>
      </c>
      <c r="K5" s="5">
        <v>6595</v>
      </c>
      <c r="L5" s="5">
        <v>6595</v>
      </c>
      <c r="M5" s="9">
        <v>13190</v>
      </c>
      <c r="N5" s="10">
        <f t="shared" si="0"/>
        <v>99330</v>
      </c>
      <c r="P5" s="11"/>
    </row>
    <row r="6" spans="1:16" ht="14.25">
      <c r="A6" s="4" t="s">
        <v>18</v>
      </c>
      <c r="B6" s="5">
        <v>20489.61</v>
      </c>
      <c r="C6" s="13">
        <v>20489.61</v>
      </c>
      <c r="D6" s="6">
        <v>20489.61</v>
      </c>
      <c r="E6" s="6">
        <v>20489.61</v>
      </c>
      <c r="F6" s="6">
        <v>19806.62</v>
      </c>
      <c r="G6" s="5">
        <v>0</v>
      </c>
      <c r="H6" s="8">
        <v>0</v>
      </c>
      <c r="I6" s="6">
        <v>21555.06</v>
      </c>
      <c r="J6" s="5">
        <v>21555.06</v>
      </c>
      <c r="K6" s="5">
        <v>21555.06</v>
      </c>
      <c r="L6" s="5">
        <v>21555.06</v>
      </c>
      <c r="M6" s="9">
        <v>97336.83</v>
      </c>
      <c r="N6" s="10">
        <f t="shared" si="0"/>
        <v>285322.13</v>
      </c>
      <c r="P6" s="11"/>
    </row>
    <row r="7" spans="1:16" ht="14.25">
      <c r="A7" s="4" t="s">
        <v>19</v>
      </c>
      <c r="B7" s="5"/>
      <c r="C7" s="13"/>
      <c r="D7" s="6"/>
      <c r="E7" s="6"/>
      <c r="F7" s="6"/>
      <c r="G7" s="5"/>
      <c r="H7" s="8"/>
      <c r="I7" s="6"/>
      <c r="J7" s="5"/>
      <c r="K7" s="5">
        <v>5856</v>
      </c>
      <c r="L7" s="5"/>
      <c r="M7" s="9"/>
      <c r="N7" s="10">
        <f t="shared" si="0"/>
        <v>5856</v>
      </c>
      <c r="P7" s="11"/>
    </row>
    <row r="8" spans="1:16" ht="14.25">
      <c r="A8" s="4" t="s">
        <v>20</v>
      </c>
      <c r="B8" s="5"/>
      <c r="C8" s="6">
        <v>6131.3</v>
      </c>
      <c r="D8" s="6">
        <v>21042.19</v>
      </c>
      <c r="E8" s="6">
        <v>17813.17</v>
      </c>
      <c r="F8" s="6">
        <v>468</v>
      </c>
      <c r="G8" s="5">
        <v>8304.93</v>
      </c>
      <c r="H8" s="8"/>
      <c r="I8" s="6">
        <v>0</v>
      </c>
      <c r="J8" s="5">
        <v>9493</v>
      </c>
      <c r="K8" s="5">
        <v>22490.18</v>
      </c>
      <c r="L8" s="5">
        <v>15170.2</v>
      </c>
      <c r="M8" s="9">
        <v>2962.54</v>
      </c>
      <c r="N8" s="10">
        <f t="shared" si="0"/>
        <v>103875.51</v>
      </c>
      <c r="P8" s="14"/>
    </row>
    <row r="9" spans="1:16" ht="14.25">
      <c r="A9" s="4" t="s">
        <v>21</v>
      </c>
      <c r="B9" s="5"/>
      <c r="C9" s="6">
        <v>26871</v>
      </c>
      <c r="D9" s="6">
        <v>0</v>
      </c>
      <c r="E9" s="6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5">
        <v>0</v>
      </c>
      <c r="L9" s="5"/>
      <c r="M9" s="9"/>
      <c r="N9" s="10">
        <f t="shared" si="0"/>
        <v>26871</v>
      </c>
      <c r="P9" s="11"/>
    </row>
    <row r="10" spans="1:16" ht="14.25">
      <c r="A10" s="4" t="s">
        <v>22</v>
      </c>
      <c r="B10" s="5"/>
      <c r="C10" s="6"/>
      <c r="D10" s="6">
        <v>0</v>
      </c>
      <c r="E10" s="6">
        <v>1799.91</v>
      </c>
      <c r="F10" s="6">
        <v>0</v>
      </c>
      <c r="G10" s="5">
        <v>0</v>
      </c>
      <c r="H10" s="8">
        <v>0</v>
      </c>
      <c r="I10" s="6">
        <v>0</v>
      </c>
      <c r="J10" s="5">
        <v>1149.66</v>
      </c>
      <c r="K10" s="5">
        <v>0</v>
      </c>
      <c r="L10" s="5">
        <v>699.8</v>
      </c>
      <c r="M10" s="9"/>
      <c r="N10" s="10">
        <f t="shared" si="0"/>
        <v>3649.37</v>
      </c>
      <c r="P10" s="11"/>
    </row>
    <row r="11" spans="1:16" ht="24.75">
      <c r="A11" s="4" t="s">
        <v>23</v>
      </c>
      <c r="B11" s="5"/>
      <c r="C11" s="6"/>
      <c r="D11" s="6">
        <v>0</v>
      </c>
      <c r="E11" s="6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5">
        <v>0</v>
      </c>
      <c r="L11" s="5"/>
      <c r="M11" s="9">
        <v>10000</v>
      </c>
      <c r="N11" s="10">
        <f t="shared" si="0"/>
        <v>10000</v>
      </c>
      <c r="P11" s="11"/>
    </row>
    <row r="12" spans="1:16" ht="24.75">
      <c r="A12" s="4" t="s">
        <v>24</v>
      </c>
      <c r="B12" s="5"/>
      <c r="C12" s="6"/>
      <c r="D12" s="6">
        <v>0</v>
      </c>
      <c r="E12" s="6">
        <v>0</v>
      </c>
      <c r="F12" s="6">
        <v>0</v>
      </c>
      <c r="G12" s="5">
        <v>7900</v>
      </c>
      <c r="H12" s="8">
        <v>0</v>
      </c>
      <c r="I12" s="6">
        <v>0</v>
      </c>
      <c r="J12" s="5">
        <v>0</v>
      </c>
      <c r="K12" s="5">
        <v>0</v>
      </c>
      <c r="L12" s="5"/>
      <c r="M12" s="9"/>
      <c r="N12" s="10">
        <f t="shared" si="0"/>
        <v>7900</v>
      </c>
      <c r="P12" s="11"/>
    </row>
    <row r="13" spans="1:16" ht="24.75">
      <c r="A13" s="4" t="s">
        <v>25</v>
      </c>
      <c r="B13" s="5"/>
      <c r="C13" s="6"/>
      <c r="D13" s="6">
        <v>0</v>
      </c>
      <c r="E13" s="6">
        <v>0</v>
      </c>
      <c r="F13" s="6">
        <v>15000</v>
      </c>
      <c r="G13" s="5">
        <v>6000</v>
      </c>
      <c r="H13" s="8">
        <v>0</v>
      </c>
      <c r="I13" s="6">
        <v>0</v>
      </c>
      <c r="J13" s="5">
        <v>6000</v>
      </c>
      <c r="K13" s="5">
        <v>0</v>
      </c>
      <c r="L13" s="5"/>
      <c r="M13" s="9"/>
      <c r="N13" s="10">
        <f t="shared" si="0"/>
        <v>27000</v>
      </c>
      <c r="P13" s="11"/>
    </row>
    <row r="14" spans="1:16" ht="14.25">
      <c r="A14" s="4" t="s">
        <v>26</v>
      </c>
      <c r="B14" s="5"/>
      <c r="C14" s="6"/>
      <c r="D14" s="6">
        <v>19000</v>
      </c>
      <c r="E14" s="6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5">
        <v>0</v>
      </c>
      <c r="L14" s="5"/>
      <c r="M14" s="9"/>
      <c r="N14" s="10">
        <f t="shared" si="0"/>
        <v>19000</v>
      </c>
      <c r="P14" s="11"/>
    </row>
    <row r="15" spans="1:16" ht="14.25">
      <c r="A15" s="4" t="s">
        <v>27</v>
      </c>
      <c r="B15" s="5"/>
      <c r="C15" s="6"/>
      <c r="D15" s="6">
        <v>23568</v>
      </c>
      <c r="E15" s="6">
        <v>0</v>
      </c>
      <c r="F15" s="6">
        <v>11784</v>
      </c>
      <c r="G15" s="5">
        <v>23568</v>
      </c>
      <c r="H15" s="8">
        <v>29542</v>
      </c>
      <c r="I15" s="6">
        <v>0</v>
      </c>
      <c r="J15" s="5">
        <v>11784</v>
      </c>
      <c r="K15" s="5">
        <v>23568</v>
      </c>
      <c r="L15" s="5"/>
      <c r="M15" s="9">
        <v>11784</v>
      </c>
      <c r="N15" s="10">
        <f t="shared" si="0"/>
        <v>135598</v>
      </c>
      <c r="P15" s="11"/>
    </row>
    <row r="16" spans="1:16" ht="14.25">
      <c r="A16" s="4" t="s">
        <v>28</v>
      </c>
      <c r="B16" s="5"/>
      <c r="C16" s="6"/>
      <c r="D16" s="6">
        <v>0</v>
      </c>
      <c r="E16" s="6">
        <v>0</v>
      </c>
      <c r="F16" s="6">
        <v>0</v>
      </c>
      <c r="G16" s="15">
        <v>0</v>
      </c>
      <c r="H16" s="8">
        <v>0</v>
      </c>
      <c r="I16" s="6">
        <v>0</v>
      </c>
      <c r="J16" s="5">
        <v>19150</v>
      </c>
      <c r="K16" s="5">
        <v>0</v>
      </c>
      <c r="L16" s="5"/>
      <c r="M16" s="9"/>
      <c r="N16" s="10">
        <f t="shared" si="0"/>
        <v>19150</v>
      </c>
      <c r="P16" s="11"/>
    </row>
    <row r="17" spans="1:16" ht="14.25">
      <c r="A17" s="4" t="s">
        <v>29</v>
      </c>
      <c r="B17" s="5">
        <v>26465</v>
      </c>
      <c r="C17" s="6">
        <v>23494</v>
      </c>
      <c r="D17" s="6">
        <v>24980</v>
      </c>
      <c r="E17" s="6">
        <v>25264</v>
      </c>
      <c r="F17" s="6">
        <v>25144</v>
      </c>
      <c r="G17" s="5">
        <v>24220</v>
      </c>
      <c r="H17" s="8">
        <v>27763</v>
      </c>
      <c r="I17" s="6">
        <v>24484</v>
      </c>
      <c r="J17" s="5">
        <v>23494</v>
      </c>
      <c r="K17" s="5">
        <v>30532</v>
      </c>
      <c r="L17" s="5">
        <v>24814</v>
      </c>
      <c r="M17" s="9">
        <v>25656</v>
      </c>
      <c r="N17" s="10">
        <f t="shared" si="0"/>
        <v>306310</v>
      </c>
      <c r="P17" s="11"/>
    </row>
    <row r="18" spans="1:16" ht="14.25">
      <c r="A18" s="4" t="s">
        <v>30</v>
      </c>
      <c r="B18" s="5"/>
      <c r="C18" s="6"/>
      <c r="D18" s="6">
        <v>3000</v>
      </c>
      <c r="E18" s="6">
        <v>3000</v>
      </c>
      <c r="F18" s="6">
        <v>3000</v>
      </c>
      <c r="G18" s="5">
        <v>1500</v>
      </c>
      <c r="H18" s="8">
        <v>0</v>
      </c>
      <c r="I18" s="6">
        <v>1500</v>
      </c>
      <c r="J18" s="5">
        <v>1500</v>
      </c>
      <c r="K18" s="5">
        <v>1500</v>
      </c>
      <c r="L18" s="5">
        <v>1500</v>
      </c>
      <c r="M18" s="9">
        <v>3000</v>
      </c>
      <c r="N18" s="10">
        <f t="shared" si="0"/>
        <v>19500</v>
      </c>
      <c r="P18" s="11"/>
    </row>
    <row r="19" spans="1:16" ht="14.25">
      <c r="A19" s="4" t="s">
        <v>31</v>
      </c>
      <c r="B19" s="5">
        <v>6135</v>
      </c>
      <c r="C19" s="6">
        <v>5446</v>
      </c>
      <c r="D19" s="6">
        <v>5791</v>
      </c>
      <c r="E19" s="6">
        <v>5857</v>
      </c>
      <c r="F19" s="6">
        <v>5829</v>
      </c>
      <c r="G19" s="5">
        <v>5615</v>
      </c>
      <c r="H19" s="8">
        <v>6436</v>
      </c>
      <c r="I19" s="6">
        <v>5676</v>
      </c>
      <c r="J19" s="5">
        <v>5446</v>
      </c>
      <c r="K19" s="5">
        <v>7078</v>
      </c>
      <c r="L19" s="5">
        <v>5752</v>
      </c>
      <c r="M19" s="9">
        <v>5947</v>
      </c>
      <c r="N19" s="10">
        <f t="shared" si="0"/>
        <v>71008</v>
      </c>
      <c r="P19" s="11"/>
    </row>
    <row r="20" spans="1:16" ht="14.25">
      <c r="A20" s="4" t="s">
        <v>32</v>
      </c>
      <c r="B20" s="5">
        <v>6500</v>
      </c>
      <c r="C20" s="6"/>
      <c r="D20" s="6">
        <v>0</v>
      </c>
      <c r="E20" s="6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5">
        <v>0</v>
      </c>
      <c r="L20" s="5"/>
      <c r="M20" s="9"/>
      <c r="N20" s="10">
        <f t="shared" si="0"/>
        <v>6500</v>
      </c>
      <c r="P20" s="11"/>
    </row>
    <row r="21" spans="1:16" ht="24.75">
      <c r="A21" s="4" t="s">
        <v>33</v>
      </c>
      <c r="B21" s="16"/>
      <c r="C21" s="17"/>
      <c r="D21" s="18"/>
      <c r="E21" s="19">
        <v>0</v>
      </c>
      <c r="F21" s="6">
        <v>0</v>
      </c>
      <c r="G21" s="20">
        <v>0</v>
      </c>
      <c r="H21" s="8">
        <v>0</v>
      </c>
      <c r="I21" s="6">
        <v>0</v>
      </c>
      <c r="J21" s="5">
        <v>0</v>
      </c>
      <c r="K21" s="5">
        <v>2200</v>
      </c>
      <c r="L21" s="5"/>
      <c r="M21" s="21"/>
      <c r="N21" s="10">
        <f t="shared" si="0"/>
        <v>2200</v>
      </c>
      <c r="P21" s="11"/>
    </row>
    <row r="22" spans="1:16" ht="24.75">
      <c r="A22" s="4" t="s">
        <v>34</v>
      </c>
      <c r="B22" s="16"/>
      <c r="C22" s="17"/>
      <c r="D22" s="18"/>
      <c r="E22" s="19">
        <v>0</v>
      </c>
      <c r="F22" s="6">
        <v>0</v>
      </c>
      <c r="G22" s="20">
        <v>0</v>
      </c>
      <c r="H22" s="8">
        <v>0</v>
      </c>
      <c r="I22" s="6">
        <v>0</v>
      </c>
      <c r="J22" s="5">
        <v>0</v>
      </c>
      <c r="K22" s="5">
        <v>0</v>
      </c>
      <c r="L22" s="5"/>
      <c r="M22" s="6">
        <v>4200</v>
      </c>
      <c r="N22" s="10">
        <f t="shared" si="0"/>
        <v>4200</v>
      </c>
      <c r="P22" s="11"/>
    </row>
    <row r="23" spans="1:16" ht="14.25">
      <c r="A23" s="4" t="s">
        <v>35</v>
      </c>
      <c r="B23" s="16"/>
      <c r="C23" s="22"/>
      <c r="D23" s="18"/>
      <c r="E23" s="19">
        <v>1500</v>
      </c>
      <c r="F23" s="6">
        <v>0</v>
      </c>
      <c r="G23" s="20">
        <v>0</v>
      </c>
      <c r="H23" s="8">
        <v>0</v>
      </c>
      <c r="I23" s="6">
        <v>0</v>
      </c>
      <c r="J23" s="5">
        <v>0</v>
      </c>
      <c r="K23" s="5">
        <v>0</v>
      </c>
      <c r="L23" s="5"/>
      <c r="M23" s="6"/>
      <c r="N23" s="10">
        <f t="shared" si="0"/>
        <v>1500</v>
      </c>
      <c r="P23" s="11"/>
    </row>
    <row r="24" spans="1:16" ht="14.25">
      <c r="A24" s="4" t="s">
        <v>36</v>
      </c>
      <c r="B24" s="5"/>
      <c r="C24" s="6">
        <v>700</v>
      </c>
      <c r="D24" s="6">
        <v>1680</v>
      </c>
      <c r="E24" s="6">
        <v>0</v>
      </c>
      <c r="F24" s="6">
        <v>1120</v>
      </c>
      <c r="G24" s="5">
        <v>0</v>
      </c>
      <c r="H24" s="6">
        <v>0</v>
      </c>
      <c r="I24" s="6">
        <v>3190</v>
      </c>
      <c r="J24" s="5">
        <v>0</v>
      </c>
      <c r="K24" s="5">
        <v>4410</v>
      </c>
      <c r="L24" s="5"/>
      <c r="M24" s="9"/>
      <c r="N24" s="10">
        <f t="shared" si="0"/>
        <v>11100</v>
      </c>
      <c r="P24" s="14"/>
    </row>
    <row r="25" spans="1:16" ht="14.25">
      <c r="A25" s="4" t="s">
        <v>37</v>
      </c>
      <c r="B25" s="7"/>
      <c r="C25" s="23">
        <v>2400</v>
      </c>
      <c r="D25" s="19">
        <v>1200</v>
      </c>
      <c r="E25" s="19">
        <v>0</v>
      </c>
      <c r="F25" s="19">
        <v>2400</v>
      </c>
      <c r="G25" s="5">
        <v>1200</v>
      </c>
      <c r="H25" s="8">
        <v>1200</v>
      </c>
      <c r="I25" s="6">
        <v>1200</v>
      </c>
      <c r="J25" s="5">
        <v>1200</v>
      </c>
      <c r="K25" s="24">
        <v>1200</v>
      </c>
      <c r="L25" s="5">
        <v>1200</v>
      </c>
      <c r="M25" s="9"/>
      <c r="N25" s="10">
        <f t="shared" si="0"/>
        <v>13200</v>
      </c>
      <c r="P25" s="11"/>
    </row>
    <row r="26" spans="1:16" ht="14.25">
      <c r="A26" s="4" t="s">
        <v>38</v>
      </c>
      <c r="B26" s="25"/>
      <c r="C26" s="6"/>
      <c r="D26" s="6">
        <v>0</v>
      </c>
      <c r="E26" s="6">
        <v>0</v>
      </c>
      <c r="F26" s="6">
        <v>0</v>
      </c>
      <c r="G26" s="5"/>
      <c r="H26" s="8">
        <v>0</v>
      </c>
      <c r="I26" s="6">
        <v>0</v>
      </c>
      <c r="J26" s="5">
        <v>0</v>
      </c>
      <c r="K26" s="5">
        <v>0</v>
      </c>
      <c r="L26" s="20"/>
      <c r="M26" s="9">
        <v>35200</v>
      </c>
      <c r="N26" s="10">
        <f t="shared" si="0"/>
        <v>35200</v>
      </c>
      <c r="P26" s="11"/>
    </row>
    <row r="27" spans="1:16" ht="14.25">
      <c r="A27" s="4" t="s">
        <v>39</v>
      </c>
      <c r="B27" s="5"/>
      <c r="C27" s="23">
        <v>13881</v>
      </c>
      <c r="D27" s="19">
        <v>14760</v>
      </c>
      <c r="E27" s="19">
        <v>29783</v>
      </c>
      <c r="F27" s="19">
        <v>0</v>
      </c>
      <c r="G27" s="5">
        <v>28360</v>
      </c>
      <c r="H27" s="8">
        <v>16404</v>
      </c>
      <c r="I27" s="6">
        <v>1950</v>
      </c>
      <c r="J27" s="5">
        <v>13882</v>
      </c>
      <c r="K27" s="5">
        <v>18040</v>
      </c>
      <c r="L27" s="5">
        <v>16032</v>
      </c>
      <c r="M27" s="9">
        <v>15159</v>
      </c>
      <c r="N27" s="10">
        <f t="shared" si="0"/>
        <v>168251</v>
      </c>
      <c r="P27" s="11"/>
    </row>
    <row r="28" spans="1:16" ht="14.25">
      <c r="A28" s="4" t="s">
        <v>40</v>
      </c>
      <c r="B28" s="5"/>
      <c r="C28" s="23"/>
      <c r="D28" s="19">
        <v>20600</v>
      </c>
      <c r="E28" s="19">
        <v>0</v>
      </c>
      <c r="F28" s="19">
        <v>0</v>
      </c>
      <c r="G28" s="5">
        <v>0</v>
      </c>
      <c r="H28" s="8">
        <v>0</v>
      </c>
      <c r="I28" s="6">
        <v>0</v>
      </c>
      <c r="J28" s="5">
        <v>0</v>
      </c>
      <c r="K28" s="5">
        <v>0</v>
      </c>
      <c r="L28" s="5"/>
      <c r="M28" s="9"/>
      <c r="N28" s="10">
        <f t="shared" si="0"/>
        <v>20600</v>
      </c>
      <c r="P28" s="11"/>
    </row>
    <row r="29" spans="1:16" ht="14.25">
      <c r="A29" s="4" t="s">
        <v>41</v>
      </c>
      <c r="B29" s="5"/>
      <c r="C29" s="23">
        <v>3654.18</v>
      </c>
      <c r="D29" s="19">
        <v>8578.3</v>
      </c>
      <c r="E29" s="19">
        <v>0</v>
      </c>
      <c r="F29" s="19">
        <v>0</v>
      </c>
      <c r="G29" s="5">
        <v>0</v>
      </c>
      <c r="H29" s="8">
        <v>2129</v>
      </c>
      <c r="I29" s="6">
        <v>7225.88</v>
      </c>
      <c r="J29" s="5">
        <v>740</v>
      </c>
      <c r="K29" s="5">
        <v>1647</v>
      </c>
      <c r="L29" s="5">
        <v>900</v>
      </c>
      <c r="M29" s="9"/>
      <c r="N29" s="10">
        <f t="shared" si="0"/>
        <v>24874.36</v>
      </c>
      <c r="P29" s="14"/>
    </row>
    <row r="30" spans="1:16" ht="14.25">
      <c r="A30" s="4" t="s">
        <v>42</v>
      </c>
      <c r="B30" s="5"/>
      <c r="C30" s="23"/>
      <c r="D30" s="19">
        <v>0</v>
      </c>
      <c r="E30" s="19">
        <v>0</v>
      </c>
      <c r="F30" s="19">
        <v>0</v>
      </c>
      <c r="G30" s="5">
        <v>0</v>
      </c>
      <c r="H30" s="8">
        <v>0</v>
      </c>
      <c r="I30" s="6">
        <v>8760</v>
      </c>
      <c r="J30" s="5">
        <v>0</v>
      </c>
      <c r="K30" s="5">
        <v>0</v>
      </c>
      <c r="L30" s="5"/>
      <c r="M30" s="9"/>
      <c r="N30" s="10">
        <f t="shared" si="0"/>
        <v>8760</v>
      </c>
      <c r="P30" s="11"/>
    </row>
    <row r="31" spans="1:16" ht="24.75">
      <c r="A31" s="4" t="s">
        <v>43</v>
      </c>
      <c r="B31" s="20"/>
      <c r="C31" s="6"/>
      <c r="D31" s="6">
        <v>0</v>
      </c>
      <c r="E31" s="6">
        <v>0</v>
      </c>
      <c r="F31" s="6">
        <v>0</v>
      </c>
      <c r="G31" s="5">
        <v>0</v>
      </c>
      <c r="H31" s="8">
        <v>0</v>
      </c>
      <c r="I31" s="6">
        <v>100000</v>
      </c>
      <c r="J31" s="5">
        <v>0</v>
      </c>
      <c r="K31" s="5">
        <v>0</v>
      </c>
      <c r="L31" s="5"/>
      <c r="M31" s="9"/>
      <c r="N31" s="10">
        <f t="shared" si="0"/>
        <v>100000</v>
      </c>
      <c r="P31" s="11"/>
    </row>
    <row r="32" spans="1:16" ht="24.75">
      <c r="A32" s="4" t="s">
        <v>44</v>
      </c>
      <c r="B32" s="5">
        <v>3500</v>
      </c>
      <c r="C32" s="6"/>
      <c r="D32" s="6">
        <v>0</v>
      </c>
      <c r="E32" s="6">
        <v>1000</v>
      </c>
      <c r="F32" s="6">
        <v>0</v>
      </c>
      <c r="G32" s="5">
        <v>0</v>
      </c>
      <c r="H32" s="8">
        <v>2500</v>
      </c>
      <c r="I32" s="6">
        <v>0</v>
      </c>
      <c r="J32" s="5">
        <v>0</v>
      </c>
      <c r="K32" s="5">
        <v>0</v>
      </c>
      <c r="L32" s="5"/>
      <c r="M32" s="9"/>
      <c r="N32" s="10">
        <f t="shared" si="0"/>
        <v>7000</v>
      </c>
      <c r="P32" s="11"/>
    </row>
    <row r="33" spans="1:16" ht="14.25">
      <c r="A33" s="4" t="s">
        <v>45</v>
      </c>
      <c r="B33" s="5"/>
      <c r="C33" s="6"/>
      <c r="D33" s="21">
        <v>0</v>
      </c>
      <c r="E33" s="6">
        <v>0</v>
      </c>
      <c r="F33" s="6">
        <v>0</v>
      </c>
      <c r="G33" s="5">
        <v>63000</v>
      </c>
      <c r="H33" s="26">
        <v>0</v>
      </c>
      <c r="I33" s="6">
        <v>0</v>
      </c>
      <c r="J33" s="5">
        <v>0</v>
      </c>
      <c r="K33" s="5">
        <v>0</v>
      </c>
      <c r="L33" s="5"/>
      <c r="M33" s="9"/>
      <c r="N33" s="10">
        <f t="shared" si="0"/>
        <v>63000</v>
      </c>
      <c r="P33" s="11"/>
    </row>
    <row r="34" spans="1:16" ht="14.25">
      <c r="A34" s="4" t="s">
        <v>46</v>
      </c>
      <c r="B34" s="5">
        <v>3489</v>
      </c>
      <c r="C34" s="6">
        <v>3097</v>
      </c>
      <c r="D34" s="6">
        <v>3293</v>
      </c>
      <c r="E34" s="6">
        <v>3330</v>
      </c>
      <c r="F34" s="6">
        <v>3314</v>
      </c>
      <c r="G34" s="5">
        <v>3193</v>
      </c>
      <c r="H34" s="8">
        <v>3660</v>
      </c>
      <c r="I34" s="6">
        <v>3227</v>
      </c>
      <c r="J34" s="5">
        <v>3097</v>
      </c>
      <c r="K34" s="5">
        <v>4025</v>
      </c>
      <c r="L34" s="5">
        <v>3271</v>
      </c>
      <c r="M34" s="9">
        <v>3382</v>
      </c>
      <c r="N34" s="27">
        <f t="shared" si="0"/>
        <v>40378</v>
      </c>
      <c r="P34" s="11"/>
    </row>
    <row r="35" spans="1:16" ht="14.25">
      <c r="A35" s="3" t="s">
        <v>47</v>
      </c>
      <c r="B35" s="5">
        <v>39227</v>
      </c>
      <c r="C35" s="6">
        <v>100790</v>
      </c>
      <c r="D35" s="6">
        <v>88602</v>
      </c>
      <c r="E35" s="6">
        <v>178505</v>
      </c>
      <c r="F35" s="6">
        <v>23563</v>
      </c>
      <c r="G35" s="5">
        <v>91180</v>
      </c>
      <c r="H35" s="8">
        <v>125792</v>
      </c>
      <c r="I35" s="6">
        <v>92275</v>
      </c>
      <c r="J35" s="5">
        <v>133355</v>
      </c>
      <c r="K35" s="5">
        <v>84926</v>
      </c>
      <c r="L35" s="5">
        <v>92128</v>
      </c>
      <c r="M35" s="9">
        <v>195358</v>
      </c>
      <c r="N35" s="27">
        <f t="shared" si="0"/>
        <v>1245701</v>
      </c>
      <c r="P35" s="11"/>
    </row>
    <row r="36" spans="1:16" ht="14.25">
      <c r="A36" s="3" t="s">
        <v>48</v>
      </c>
      <c r="B36" s="5"/>
      <c r="C36" s="6"/>
      <c r="D36" s="6">
        <v>0</v>
      </c>
      <c r="E36" s="6">
        <v>0</v>
      </c>
      <c r="F36" s="6"/>
      <c r="G36" s="5">
        <v>0</v>
      </c>
      <c r="H36" s="28">
        <v>0</v>
      </c>
      <c r="I36" s="6">
        <v>0</v>
      </c>
      <c r="J36" s="5">
        <v>0</v>
      </c>
      <c r="K36" s="5">
        <v>0</v>
      </c>
      <c r="L36" s="5">
        <v>2250</v>
      </c>
      <c r="M36" s="9"/>
      <c r="N36" s="27">
        <f t="shared" si="0"/>
        <v>2250</v>
      </c>
      <c r="P36" s="11"/>
    </row>
    <row r="37" spans="1:16" ht="14.25">
      <c r="A37" s="3" t="s">
        <v>49</v>
      </c>
      <c r="B37" s="20"/>
      <c r="C37" s="21"/>
      <c r="D37" s="6">
        <v>2534</v>
      </c>
      <c r="E37" s="6">
        <v>0</v>
      </c>
      <c r="F37" s="6">
        <v>6528</v>
      </c>
      <c r="G37" s="5">
        <v>0</v>
      </c>
      <c r="H37" s="8">
        <v>0</v>
      </c>
      <c r="I37" s="6">
        <v>0</v>
      </c>
      <c r="J37" s="5">
        <v>0</v>
      </c>
      <c r="K37" s="5">
        <v>0</v>
      </c>
      <c r="L37" s="5"/>
      <c r="M37" s="9"/>
      <c r="N37" s="27">
        <f t="shared" si="0"/>
        <v>9062</v>
      </c>
      <c r="P37" s="11"/>
    </row>
    <row r="38" spans="1:16" ht="14.25">
      <c r="A38" s="4" t="s">
        <v>50</v>
      </c>
      <c r="B38" s="5">
        <v>6000</v>
      </c>
      <c r="C38" s="6">
        <v>6000</v>
      </c>
      <c r="D38" s="6">
        <v>6000</v>
      </c>
      <c r="E38" s="6">
        <v>6000</v>
      </c>
      <c r="F38" s="6">
        <v>12000</v>
      </c>
      <c r="G38" s="5">
        <v>6000</v>
      </c>
      <c r="H38" s="8">
        <v>6000</v>
      </c>
      <c r="I38" s="6">
        <v>6000</v>
      </c>
      <c r="J38" s="5">
        <v>6000</v>
      </c>
      <c r="K38" s="5">
        <v>6000</v>
      </c>
      <c r="L38" s="5">
        <v>6000</v>
      </c>
      <c r="M38" s="9">
        <v>6000</v>
      </c>
      <c r="N38" s="27">
        <f t="shared" si="0"/>
        <v>78000</v>
      </c>
      <c r="P38" s="11"/>
    </row>
    <row r="39" spans="1:16" ht="24.75">
      <c r="A39" s="4" t="s">
        <v>51</v>
      </c>
      <c r="B39" s="20"/>
      <c r="C39" s="6">
        <v>2394</v>
      </c>
      <c r="D39" s="6">
        <v>0</v>
      </c>
      <c r="E39" s="6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5">
        <v>0</v>
      </c>
      <c r="L39" s="20"/>
      <c r="M39" s="29"/>
      <c r="N39" s="27">
        <f t="shared" si="0"/>
        <v>2394</v>
      </c>
      <c r="P39" s="11"/>
    </row>
    <row r="40" spans="1:16" ht="36">
      <c r="A40" s="4" t="s">
        <v>52</v>
      </c>
      <c r="B40" s="20"/>
      <c r="C40" s="21"/>
      <c r="D40" s="6">
        <v>0</v>
      </c>
      <c r="E40" s="6">
        <v>0</v>
      </c>
      <c r="F40" s="6">
        <v>0</v>
      </c>
      <c r="G40" s="5">
        <v>0</v>
      </c>
      <c r="H40" s="8">
        <v>0</v>
      </c>
      <c r="I40" s="6">
        <v>54000</v>
      </c>
      <c r="J40" s="5">
        <v>0</v>
      </c>
      <c r="K40" s="5">
        <v>0</v>
      </c>
      <c r="L40" s="5"/>
      <c r="M40" s="29"/>
      <c r="N40" s="27">
        <f t="shared" si="0"/>
        <v>54000</v>
      </c>
      <c r="P40" s="11"/>
    </row>
    <row r="41" spans="1:16" ht="14.25">
      <c r="A41" s="30" t="s">
        <v>53</v>
      </c>
      <c r="B41" s="5">
        <v>2300</v>
      </c>
      <c r="C41" s="6">
        <v>2300</v>
      </c>
      <c r="D41" s="6">
        <v>2300</v>
      </c>
      <c r="E41" s="6">
        <v>2300</v>
      </c>
      <c r="F41" s="6">
        <v>2300</v>
      </c>
      <c r="G41" s="5">
        <v>2300</v>
      </c>
      <c r="H41" s="8">
        <v>2300</v>
      </c>
      <c r="I41" s="6">
        <v>2300</v>
      </c>
      <c r="J41" s="5">
        <v>2300</v>
      </c>
      <c r="K41" s="5">
        <v>2300</v>
      </c>
      <c r="L41" s="5">
        <v>2300</v>
      </c>
      <c r="M41" s="31">
        <v>2300</v>
      </c>
      <c r="N41" s="27">
        <f t="shared" si="0"/>
        <v>27600</v>
      </c>
      <c r="P41" s="11"/>
    </row>
    <row r="42" spans="1:16" ht="24.75">
      <c r="A42" s="4" t="s">
        <v>54</v>
      </c>
      <c r="B42" s="20"/>
      <c r="C42" s="21"/>
      <c r="D42" s="6">
        <v>0</v>
      </c>
      <c r="E42" s="6">
        <v>0</v>
      </c>
      <c r="F42" s="6">
        <v>0</v>
      </c>
      <c r="G42" s="5">
        <v>0</v>
      </c>
      <c r="H42" s="8">
        <v>0</v>
      </c>
      <c r="I42" s="6">
        <v>0</v>
      </c>
      <c r="J42" s="5">
        <v>76577.73</v>
      </c>
      <c r="K42" s="5">
        <v>0</v>
      </c>
      <c r="L42" s="20"/>
      <c r="M42" s="9"/>
      <c r="N42" s="27">
        <f t="shared" si="0"/>
        <v>76577.73</v>
      </c>
      <c r="P42" s="11"/>
    </row>
    <row r="43" spans="1:16" ht="14.25">
      <c r="A43" s="4" t="s">
        <v>55</v>
      </c>
      <c r="B43" s="20"/>
      <c r="C43" s="20">
        <v>31346.84</v>
      </c>
      <c r="D43" s="6">
        <v>0</v>
      </c>
      <c r="E43" s="6">
        <v>0</v>
      </c>
      <c r="F43" s="6">
        <v>0</v>
      </c>
      <c r="G43" s="5">
        <v>0</v>
      </c>
      <c r="H43" s="8">
        <v>0</v>
      </c>
      <c r="I43" s="6">
        <v>18351.71</v>
      </c>
      <c r="J43" s="5">
        <v>0</v>
      </c>
      <c r="K43" s="5">
        <v>0</v>
      </c>
      <c r="L43" s="20"/>
      <c r="M43" s="9">
        <v>16135.33</v>
      </c>
      <c r="N43" s="27">
        <f t="shared" si="0"/>
        <v>65833.88</v>
      </c>
      <c r="P43" s="11"/>
    </row>
    <row r="44" spans="1:16" ht="24.75">
      <c r="A44" s="4" t="s">
        <v>56</v>
      </c>
      <c r="B44" s="20"/>
      <c r="C44" s="21"/>
      <c r="D44" s="6">
        <v>0</v>
      </c>
      <c r="E44" s="6">
        <v>0</v>
      </c>
      <c r="F44" s="6">
        <v>0</v>
      </c>
      <c r="G44" s="5">
        <v>0</v>
      </c>
      <c r="H44" s="8">
        <v>0</v>
      </c>
      <c r="I44" s="6">
        <v>0</v>
      </c>
      <c r="J44" s="5">
        <v>0</v>
      </c>
      <c r="K44" s="5">
        <v>4700</v>
      </c>
      <c r="L44" s="20"/>
      <c r="M44" s="9"/>
      <c r="N44" s="27">
        <f t="shared" si="0"/>
        <v>4700</v>
      </c>
      <c r="P44" s="11"/>
    </row>
    <row r="45" spans="1:16" ht="14.25">
      <c r="A45" s="3" t="s">
        <v>57</v>
      </c>
      <c r="B45" s="5"/>
      <c r="C45" s="6">
        <v>69000</v>
      </c>
      <c r="D45" s="6">
        <v>46000</v>
      </c>
      <c r="E45" s="6">
        <v>0</v>
      </c>
      <c r="F45" s="6">
        <v>46000</v>
      </c>
      <c r="G45" s="5">
        <v>23000</v>
      </c>
      <c r="H45" s="8">
        <v>23000</v>
      </c>
      <c r="I45" s="6">
        <v>23000</v>
      </c>
      <c r="J45" s="5">
        <v>46000</v>
      </c>
      <c r="K45" s="5">
        <v>23000</v>
      </c>
      <c r="L45" s="5">
        <v>23000</v>
      </c>
      <c r="M45" s="9">
        <v>46000</v>
      </c>
      <c r="N45" s="27">
        <f t="shared" si="0"/>
        <v>368000</v>
      </c>
      <c r="P45" s="11"/>
    </row>
    <row r="46" spans="1:16" ht="14.25">
      <c r="A46" s="4" t="s">
        <v>58</v>
      </c>
      <c r="B46" s="20"/>
      <c r="C46" s="6"/>
      <c r="D46" s="21">
        <v>0</v>
      </c>
      <c r="E46" s="6">
        <v>0</v>
      </c>
      <c r="F46" s="19">
        <v>0</v>
      </c>
      <c r="G46" s="5">
        <v>1050</v>
      </c>
      <c r="H46" s="8">
        <v>0</v>
      </c>
      <c r="I46" s="6">
        <v>0</v>
      </c>
      <c r="J46" s="5">
        <v>0</v>
      </c>
      <c r="K46" s="5">
        <v>0</v>
      </c>
      <c r="L46" s="20"/>
      <c r="M46" s="9"/>
      <c r="N46" s="27">
        <f t="shared" si="0"/>
        <v>1050</v>
      </c>
      <c r="P46" s="11"/>
    </row>
    <row r="47" spans="1:16" ht="14.25">
      <c r="A47" s="4" t="s">
        <v>59</v>
      </c>
      <c r="B47" s="5"/>
      <c r="C47" s="6"/>
      <c r="D47" s="6">
        <v>0</v>
      </c>
      <c r="E47" s="6">
        <v>0</v>
      </c>
      <c r="F47" s="6">
        <v>0</v>
      </c>
      <c r="G47" s="5">
        <v>0</v>
      </c>
      <c r="H47" s="8">
        <v>0</v>
      </c>
      <c r="I47" s="6">
        <v>3500</v>
      </c>
      <c r="J47" s="5">
        <v>0</v>
      </c>
      <c r="K47" s="5">
        <v>0</v>
      </c>
      <c r="L47" s="5"/>
      <c r="M47" s="9"/>
      <c r="N47" s="27">
        <f t="shared" si="0"/>
        <v>3500</v>
      </c>
      <c r="P47" s="11"/>
    </row>
    <row r="48" spans="1:16" ht="14.25">
      <c r="A48" s="4" t="s">
        <v>60</v>
      </c>
      <c r="B48" s="5"/>
      <c r="C48" s="6"/>
      <c r="D48" s="6">
        <v>0</v>
      </c>
      <c r="E48" s="6">
        <v>0</v>
      </c>
      <c r="F48" s="6">
        <v>0</v>
      </c>
      <c r="G48" s="5">
        <v>6700</v>
      </c>
      <c r="H48" s="8">
        <v>0</v>
      </c>
      <c r="I48" s="6">
        <v>0</v>
      </c>
      <c r="J48" s="5">
        <v>0</v>
      </c>
      <c r="K48" s="5">
        <v>0</v>
      </c>
      <c r="L48" s="5"/>
      <c r="M48" s="9"/>
      <c r="N48" s="27">
        <f t="shared" si="0"/>
        <v>6700</v>
      </c>
      <c r="P48" s="11"/>
    </row>
    <row r="49" spans="1:16" ht="14.25">
      <c r="A49" s="4" t="s">
        <v>61</v>
      </c>
      <c r="B49" s="20"/>
      <c r="C49" s="21"/>
      <c r="D49" s="6">
        <v>0</v>
      </c>
      <c r="E49" s="6">
        <v>0</v>
      </c>
      <c r="F49" s="6">
        <v>0</v>
      </c>
      <c r="G49" s="5">
        <v>0</v>
      </c>
      <c r="H49" s="26">
        <v>103.44</v>
      </c>
      <c r="I49" s="6">
        <v>0</v>
      </c>
      <c r="J49" s="20">
        <v>0</v>
      </c>
      <c r="K49" s="5">
        <v>0</v>
      </c>
      <c r="L49" s="5"/>
      <c r="M49" s="9"/>
      <c r="N49" s="27">
        <f t="shared" si="0"/>
        <v>103.44</v>
      </c>
      <c r="P49" s="11"/>
    </row>
    <row r="50" spans="1:16" ht="14.25">
      <c r="A50" s="4" t="s">
        <v>62</v>
      </c>
      <c r="B50" s="20"/>
      <c r="C50" s="6">
        <v>10183</v>
      </c>
      <c r="D50" s="6">
        <v>0</v>
      </c>
      <c r="E50" s="6">
        <v>0</v>
      </c>
      <c r="F50" s="6">
        <v>0</v>
      </c>
      <c r="G50" s="5">
        <v>0</v>
      </c>
      <c r="H50" s="8">
        <v>0</v>
      </c>
      <c r="I50" s="6"/>
      <c r="J50" s="5">
        <v>10642.66</v>
      </c>
      <c r="K50" s="5">
        <v>25493</v>
      </c>
      <c r="L50" s="5"/>
      <c r="M50" s="9"/>
      <c r="N50" s="27">
        <f t="shared" si="0"/>
        <v>46318.66</v>
      </c>
      <c r="P50" s="11"/>
    </row>
    <row r="51" spans="1:16" ht="14.25">
      <c r="A51" s="4" t="s">
        <v>63</v>
      </c>
      <c r="B51" s="20">
        <v>4014.03</v>
      </c>
      <c r="C51" s="6">
        <v>6500</v>
      </c>
      <c r="D51" s="6">
        <v>1831</v>
      </c>
      <c r="E51" s="6">
        <v>0</v>
      </c>
      <c r="F51" s="6">
        <v>0</v>
      </c>
      <c r="G51" s="5">
        <v>0</v>
      </c>
      <c r="H51" s="8">
        <v>0</v>
      </c>
      <c r="I51" s="6"/>
      <c r="J51" s="5">
        <v>2869</v>
      </c>
      <c r="K51" s="5">
        <v>973.34</v>
      </c>
      <c r="L51" s="5"/>
      <c r="M51" s="29"/>
      <c r="N51" s="27">
        <f t="shared" si="0"/>
        <v>16187.37</v>
      </c>
      <c r="P51" s="11"/>
    </row>
    <row r="52" spans="1:16" ht="14.25">
      <c r="A52" s="4" t="s">
        <v>64</v>
      </c>
      <c r="B52" s="7">
        <v>6500</v>
      </c>
      <c r="C52" s="6">
        <v>4000</v>
      </c>
      <c r="D52" s="6">
        <v>6500</v>
      </c>
      <c r="E52" s="6">
        <v>9000</v>
      </c>
      <c r="F52" s="6">
        <v>4000</v>
      </c>
      <c r="G52" s="5">
        <v>5000</v>
      </c>
      <c r="H52" s="8">
        <v>2500</v>
      </c>
      <c r="I52" s="6">
        <v>0</v>
      </c>
      <c r="J52" s="5">
        <v>5000</v>
      </c>
      <c r="K52" s="5">
        <v>2500</v>
      </c>
      <c r="L52" s="5">
        <v>6500</v>
      </c>
      <c r="M52" s="9">
        <v>13000</v>
      </c>
      <c r="N52" s="27">
        <f t="shared" si="0"/>
        <v>64500</v>
      </c>
      <c r="P52" s="11"/>
    </row>
    <row r="53" spans="1:16" ht="14.25">
      <c r="A53" s="4" t="s">
        <v>65</v>
      </c>
      <c r="B53" s="16"/>
      <c r="C53" s="6"/>
      <c r="D53" s="6">
        <v>0</v>
      </c>
      <c r="E53" s="6">
        <v>0</v>
      </c>
      <c r="F53" s="6">
        <v>0</v>
      </c>
      <c r="G53" s="5">
        <v>0</v>
      </c>
      <c r="H53" s="8">
        <v>0</v>
      </c>
      <c r="I53" s="6">
        <v>6900</v>
      </c>
      <c r="J53" s="5">
        <v>0</v>
      </c>
      <c r="K53" s="5">
        <v>0</v>
      </c>
      <c r="L53" s="5"/>
      <c r="M53" s="29"/>
      <c r="N53" s="27">
        <f t="shared" si="0"/>
        <v>6900</v>
      </c>
      <c r="P53" s="11"/>
    </row>
    <row r="54" spans="1:16" ht="14.25">
      <c r="A54" s="4" t="s">
        <v>66</v>
      </c>
      <c r="B54" s="20"/>
      <c r="C54" s="6"/>
      <c r="D54" s="6">
        <v>0</v>
      </c>
      <c r="E54" s="6">
        <v>0</v>
      </c>
      <c r="F54" s="6">
        <v>0</v>
      </c>
      <c r="G54" s="5">
        <v>0</v>
      </c>
      <c r="H54" s="8">
        <v>0</v>
      </c>
      <c r="I54" s="6">
        <v>0</v>
      </c>
      <c r="J54" s="5">
        <v>1500</v>
      </c>
      <c r="K54" s="5">
        <v>0</v>
      </c>
      <c r="L54" s="5"/>
      <c r="M54" s="29"/>
      <c r="N54" s="27">
        <f t="shared" si="0"/>
        <v>1500</v>
      </c>
      <c r="P54" s="11"/>
    </row>
    <row r="55" spans="1:16" ht="14.25">
      <c r="A55" s="4" t="s">
        <v>67</v>
      </c>
      <c r="B55" s="20"/>
      <c r="C55" s="6">
        <v>6480</v>
      </c>
      <c r="D55" s="6">
        <v>0</v>
      </c>
      <c r="E55" s="6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5">
        <v>0</v>
      </c>
      <c r="L55" s="5"/>
      <c r="M55" s="29"/>
      <c r="N55" s="27">
        <f t="shared" si="0"/>
        <v>6480</v>
      </c>
      <c r="P55" s="11"/>
    </row>
    <row r="56" spans="1:16" ht="24.75">
      <c r="A56" s="4" t="s">
        <v>68</v>
      </c>
      <c r="B56" s="20"/>
      <c r="C56" s="6"/>
      <c r="D56" s="6">
        <v>0</v>
      </c>
      <c r="E56" s="6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5">
        <v>0</v>
      </c>
      <c r="L56" s="5">
        <v>35000</v>
      </c>
      <c r="M56" s="9">
        <v>35000</v>
      </c>
      <c r="N56" s="27">
        <f t="shared" si="0"/>
        <v>70000</v>
      </c>
      <c r="P56" s="11"/>
    </row>
    <row r="57" spans="1:16" ht="14.25">
      <c r="A57" s="4" t="s">
        <v>69</v>
      </c>
      <c r="B57" s="4">
        <f>SUM(B2:B56)</f>
        <v>146446.46</v>
      </c>
      <c r="C57" s="32">
        <f>SUM(C2:C56)</f>
        <v>372089.94</v>
      </c>
      <c r="D57" s="2">
        <f>SUM(D2:D56)</f>
        <v>348598.9</v>
      </c>
      <c r="E57" s="21">
        <f>SUM(E2:E56)</f>
        <v>338187.3</v>
      </c>
      <c r="F57" s="33">
        <f>SUM(F2:F56)</f>
        <v>203111</v>
      </c>
      <c r="G57" s="20">
        <f>SUM(G2:G56)</f>
        <v>335350.09</v>
      </c>
      <c r="H57" s="32">
        <f>SUM(H2:H56)</f>
        <v>257590.22</v>
      </c>
      <c r="I57" s="34">
        <f>SUM(I2:I56)</f>
        <v>400451.24</v>
      </c>
      <c r="J57" s="4">
        <f>SUM(J2:J56)</f>
        <v>441301.61</v>
      </c>
      <c r="K57" s="5">
        <f>SUM(K2:K56)</f>
        <v>314823.92</v>
      </c>
      <c r="L57" s="10">
        <f>SUM(L2:L56)</f>
        <v>273222.42</v>
      </c>
      <c r="M57" s="6">
        <f>SUM(M2:M56)</f>
        <v>555020.48</v>
      </c>
      <c r="N57" s="10">
        <f t="shared" si="0"/>
        <v>3986193.58</v>
      </c>
      <c r="P57" s="11"/>
    </row>
    <row r="58" spans="1:16" ht="14.25">
      <c r="A58" s="4" t="s">
        <v>70</v>
      </c>
      <c r="B58" s="4">
        <f>SUM(B2:B56)</f>
        <v>146446.46</v>
      </c>
      <c r="C58" s="4">
        <f>SUM(C2:C56)</f>
        <v>372089.94</v>
      </c>
      <c r="D58" s="2">
        <f>SUM(D2:D56)</f>
        <v>348598.9</v>
      </c>
      <c r="E58" s="35">
        <f>SUM(E2:E56)</f>
        <v>338187.3</v>
      </c>
      <c r="F58" s="10">
        <f>SUM(F2:F56)</f>
        <v>203111</v>
      </c>
      <c r="G58" s="5">
        <f>SUM(G2:G56)</f>
        <v>335350.09</v>
      </c>
      <c r="H58" s="32">
        <f>SUM(H2:H56)</f>
        <v>257590.22</v>
      </c>
      <c r="I58" s="2">
        <f>SUM(I2:I56)</f>
        <v>400451.24</v>
      </c>
      <c r="J58" s="4">
        <f>SUM(J2:J56)</f>
        <v>441301.61</v>
      </c>
      <c r="K58" s="20">
        <f>SUM(K2:K56)</f>
        <v>314823.92</v>
      </c>
      <c r="L58" s="32">
        <f>SUM(L2:L56)</f>
        <v>273222.42</v>
      </c>
      <c r="M58" s="4">
        <f>SUM(M2:M56)</f>
        <v>555020.48</v>
      </c>
      <c r="N58" s="32">
        <f t="shared" si="0"/>
        <v>3986193.58</v>
      </c>
      <c r="O58" s="36"/>
      <c r="P58" s="11"/>
    </row>
    <row r="59" spans="1:16" ht="14.25">
      <c r="A59" s="36"/>
      <c r="B59" s="36"/>
      <c r="C59" s="36"/>
      <c r="D59" s="36"/>
      <c r="E59" s="36"/>
      <c r="F59" s="37"/>
      <c r="G59" s="38"/>
      <c r="H59" s="36"/>
      <c r="I59" s="37"/>
      <c r="J59" s="36"/>
      <c r="K59" s="38"/>
      <c r="L59" s="36"/>
      <c r="M59" s="36"/>
      <c r="N59" s="36"/>
      <c r="O59" s="36"/>
      <c r="P59" s="11"/>
    </row>
    <row r="60" spans="1:16" ht="12.75">
      <c r="A60" s="36" t="s">
        <v>71</v>
      </c>
      <c r="B60" s="39"/>
      <c r="C60" s="36"/>
      <c r="D60" s="39"/>
      <c r="E60" s="36"/>
      <c r="F60" s="37"/>
      <c r="G60" s="40"/>
      <c r="H60" s="36"/>
      <c r="I60" s="39"/>
      <c r="J60" s="41"/>
      <c r="K60" s="42"/>
      <c r="L60" s="36"/>
      <c r="N60" s="39">
        <v>1000000</v>
      </c>
      <c r="P60" s="14"/>
    </row>
    <row r="61" spans="1:16" ht="12.75">
      <c r="A61" s="36" t="s">
        <v>72</v>
      </c>
      <c r="B61" s="36"/>
      <c r="C61" s="36"/>
      <c r="D61" s="39"/>
      <c r="E61" s="36"/>
      <c r="F61" s="41"/>
      <c r="G61" s="40"/>
      <c r="H61" s="36"/>
      <c r="I61" s="36"/>
      <c r="J61" s="37"/>
      <c r="K61" s="38"/>
      <c r="L61" s="36"/>
      <c r="M61" s="40"/>
      <c r="N61" s="39">
        <v>280000</v>
      </c>
      <c r="P61" s="14"/>
    </row>
    <row r="62" spans="1:14" ht="12.75">
      <c r="A62" s="36" t="s">
        <v>73</v>
      </c>
      <c r="B62" s="36"/>
      <c r="C62" s="36"/>
      <c r="D62" s="36"/>
      <c r="E62" s="36"/>
      <c r="F62" s="39"/>
      <c r="G62" s="40"/>
      <c r="H62" s="36"/>
      <c r="I62" s="36"/>
      <c r="J62" s="36"/>
      <c r="K62" s="38"/>
      <c r="L62" s="36"/>
      <c r="M62" s="36"/>
      <c r="N62" s="39">
        <v>720000</v>
      </c>
    </row>
    <row r="63" spans="1:14" ht="12.75">
      <c r="A63" s="36"/>
      <c r="B63" s="36"/>
      <c r="C63" s="36"/>
      <c r="D63" s="36"/>
      <c r="E63" s="36"/>
      <c r="F63" s="39"/>
      <c r="G63" s="40"/>
      <c r="H63" s="36"/>
      <c r="I63" s="36"/>
      <c r="J63" s="36"/>
      <c r="K63" s="40"/>
      <c r="L63" s="36"/>
      <c r="M63" s="36"/>
      <c r="N63" s="39"/>
    </row>
    <row r="64" spans="1:14" ht="12.75">
      <c r="A64" s="36"/>
      <c r="B64" s="36"/>
      <c r="C64" s="36"/>
      <c r="D64" s="36"/>
      <c r="E64" s="36"/>
      <c r="F64" s="36"/>
      <c r="G64" s="40"/>
      <c r="H64" s="36"/>
      <c r="I64" s="36"/>
      <c r="J64" s="36"/>
      <c r="K64" s="40"/>
      <c r="L64" s="36"/>
      <c r="M64" s="36"/>
      <c r="N64" s="36"/>
    </row>
    <row r="65" spans="1:14" ht="12.75">
      <c r="A65" s="36"/>
      <c r="B65" s="36"/>
      <c r="C65" s="36"/>
      <c r="D65" s="36"/>
      <c r="E65" s="36"/>
      <c r="F65" s="39"/>
      <c r="G65" s="40"/>
      <c r="H65" s="36"/>
      <c r="I65" s="36"/>
      <c r="J65" s="36"/>
      <c r="K65" s="40"/>
      <c r="L65" s="36"/>
      <c r="M65" s="36"/>
      <c r="N65" s="39"/>
    </row>
    <row r="66" spans="1:14" ht="12.75">
      <c r="A66" s="36"/>
      <c r="B66" s="36"/>
      <c r="C66" s="36"/>
      <c r="D66" s="36"/>
      <c r="E66" s="36"/>
      <c r="F66" s="39"/>
      <c r="G66" s="40"/>
      <c r="H66" s="36"/>
      <c r="I66" s="36"/>
      <c r="J66" s="36"/>
      <c r="K66" s="40"/>
      <c r="L66" s="36"/>
      <c r="M66" s="36"/>
      <c r="N66" s="36"/>
    </row>
    <row r="67" spans="1:14" ht="12.75">
      <c r="A67" s="36"/>
      <c r="B67" s="36"/>
      <c r="C67" s="36"/>
      <c r="D67" s="36"/>
      <c r="E67" s="36"/>
      <c r="F67" s="36"/>
      <c r="G67" s="40"/>
      <c r="H67" s="36"/>
      <c r="I67" s="36"/>
      <c r="J67" s="36"/>
      <c r="K67" s="40"/>
      <c r="L67" s="36"/>
      <c r="M67" s="36"/>
      <c r="N67" s="36"/>
    </row>
    <row r="68" spans="1:14" ht="12.75">
      <c r="A68" s="36"/>
      <c r="B68" s="36"/>
      <c r="C68" s="36"/>
      <c r="D68" s="36"/>
      <c r="E68" s="36"/>
      <c r="F68" s="36"/>
      <c r="G68" s="40"/>
      <c r="H68" s="36"/>
      <c r="I68" s="36"/>
      <c r="J68" s="36"/>
      <c r="K68" s="40"/>
      <c r="L68" s="36"/>
      <c r="M68" s="36"/>
      <c r="N68" s="36"/>
    </row>
    <row r="69" spans="1:14" ht="12.75">
      <c r="A69" s="36"/>
      <c r="B69" s="36"/>
      <c r="C69" s="36"/>
      <c r="D69" s="36"/>
      <c r="E69" s="36"/>
      <c r="F69" s="36"/>
      <c r="G69" s="40"/>
      <c r="H69" s="36"/>
      <c r="I69" s="36"/>
      <c r="J69" s="36"/>
      <c r="K69" s="40"/>
      <c r="L69" s="36"/>
      <c r="M69" s="36"/>
      <c r="N69" s="36"/>
    </row>
    <row r="70" spans="1:14" ht="12.75">
      <c r="A70" s="36"/>
      <c r="B70" s="36"/>
      <c r="C70" s="36"/>
      <c r="D70" s="36"/>
      <c r="E70" s="36"/>
      <c r="F70" s="36"/>
      <c r="G70" s="40"/>
      <c r="H70" s="36"/>
      <c r="I70" s="36"/>
      <c r="J70" s="36"/>
      <c r="K70" s="40"/>
      <c r="L70" s="36"/>
      <c r="M70" s="36"/>
      <c r="N70" s="36"/>
    </row>
    <row r="71" spans="1:14" ht="12.75">
      <c r="A71" s="36"/>
      <c r="B71" s="36"/>
      <c r="C71" s="36"/>
      <c r="D71" s="36"/>
      <c r="E71" s="36"/>
      <c r="F71" s="36"/>
      <c r="G71" s="40"/>
      <c r="H71" s="36"/>
      <c r="I71" s="36"/>
      <c r="J71" s="36"/>
      <c r="K71" s="40"/>
      <c r="L71" s="36"/>
      <c r="M71" s="36"/>
      <c r="N71" s="36"/>
    </row>
    <row r="72" spans="1:14" ht="12.75">
      <c r="A72" s="36"/>
      <c r="B72" s="36"/>
      <c r="C72" s="36"/>
      <c r="D72" s="36"/>
      <c r="E72" s="36"/>
      <c r="F72" s="36"/>
      <c r="G72" s="40"/>
      <c r="H72" s="36"/>
      <c r="I72" s="36"/>
      <c r="J72" s="36"/>
      <c r="K72" s="40"/>
      <c r="L72" s="36"/>
      <c r="M72" s="36"/>
      <c r="N72" s="36"/>
    </row>
    <row r="73" spans="1:14" ht="12.75">
      <c r="A73" s="36"/>
      <c r="B73" s="36"/>
      <c r="C73" s="36"/>
      <c r="D73" s="36"/>
      <c r="E73" s="36"/>
      <c r="F73" s="36"/>
      <c r="G73" s="40"/>
      <c r="H73" s="36"/>
      <c r="I73" s="36"/>
      <c r="J73" s="36"/>
      <c r="K73" s="40"/>
      <c r="L73" s="36"/>
      <c r="M73" s="36"/>
      <c r="N73" s="36"/>
    </row>
    <row r="74" spans="1:14" ht="12.75">
      <c r="A74" s="36"/>
      <c r="B74" s="36"/>
      <c r="C74" s="36"/>
      <c r="D74" s="36"/>
      <c r="E74" s="36"/>
      <c r="F74" s="36"/>
      <c r="G74" s="40"/>
      <c r="H74" s="36"/>
      <c r="I74" s="36"/>
      <c r="J74" s="36"/>
      <c r="K74" s="40"/>
      <c r="L74" s="36"/>
      <c r="M74" s="36"/>
      <c r="N74" s="36"/>
    </row>
    <row r="75" spans="1:14" ht="12.75">
      <c r="A75" s="36"/>
      <c r="B75" s="36"/>
      <c r="C75" s="36"/>
      <c r="D75" s="36"/>
      <c r="E75" s="36"/>
      <c r="F75" s="36"/>
      <c r="G75" s="40"/>
      <c r="H75" s="36"/>
      <c r="I75" s="36"/>
      <c r="J75" s="36"/>
      <c r="K75" s="40"/>
      <c r="L75" s="36"/>
      <c r="M75" s="36"/>
      <c r="N75" s="36"/>
    </row>
    <row r="76" spans="1:14" ht="12.75">
      <c r="A76" s="36"/>
      <c r="B76" s="36"/>
      <c r="C76" s="36"/>
      <c r="D76" s="36"/>
      <c r="E76" s="36"/>
      <c r="F76" s="36"/>
      <c r="G76" s="40"/>
      <c r="H76" s="36"/>
      <c r="I76" s="36"/>
      <c r="J76" s="36"/>
      <c r="K76" s="40"/>
      <c r="L76" s="36"/>
      <c r="M76" s="36"/>
      <c r="N76" s="36"/>
    </row>
    <row r="77" spans="1:14" ht="12.75">
      <c r="A77" s="36"/>
      <c r="B77" s="36"/>
      <c r="C77" s="36"/>
      <c r="D77" s="36"/>
      <c r="E77" s="36"/>
      <c r="F77" s="36"/>
      <c r="G77" s="40"/>
      <c r="H77" s="36"/>
      <c r="I77" s="36"/>
      <c r="J77" s="36"/>
      <c r="K77" s="40"/>
      <c r="L77" s="36"/>
      <c r="M77" s="36"/>
      <c r="N77" s="36"/>
    </row>
    <row r="78" spans="1:14" ht="12.75">
      <c r="A78" s="36"/>
      <c r="B78" s="36"/>
      <c r="C78" s="36"/>
      <c r="D78" s="36"/>
      <c r="E78" s="36"/>
      <c r="F78" s="36"/>
      <c r="G78" s="40"/>
      <c r="H78" s="36"/>
      <c r="I78" s="36"/>
      <c r="J78" s="36"/>
      <c r="K78" s="40"/>
      <c r="L78" s="36"/>
      <c r="M78" s="36"/>
      <c r="N78" s="36"/>
    </row>
    <row r="79" spans="1:14" ht="12.75">
      <c r="A79" s="36"/>
      <c r="B79" s="36"/>
      <c r="C79" s="36"/>
      <c r="D79" s="36"/>
      <c r="E79" s="36"/>
      <c r="F79" s="36"/>
      <c r="G79" s="40"/>
      <c r="H79" s="36"/>
      <c r="I79" s="36"/>
      <c r="J79" s="36"/>
      <c r="K79" s="40"/>
      <c r="L79" s="36"/>
      <c r="M79" s="36"/>
      <c r="N79" s="36"/>
    </row>
    <row r="80" spans="1:14" ht="12.75">
      <c r="A80" s="36"/>
      <c r="B80" s="36"/>
      <c r="C80" s="36"/>
      <c r="D80" s="36"/>
      <c r="E80" s="36"/>
      <c r="F80" s="36"/>
      <c r="G80" s="40"/>
      <c r="H80" s="36"/>
      <c r="I80" s="36"/>
      <c r="J80" s="36"/>
      <c r="K80" s="40"/>
      <c r="L80" s="36"/>
      <c r="M80" s="36"/>
      <c r="N80" s="36"/>
    </row>
    <row r="81" spans="1:14" ht="12.75">
      <c r="A81" s="36"/>
      <c r="B81" s="36"/>
      <c r="C81" s="36"/>
      <c r="D81" s="36"/>
      <c r="E81" s="36"/>
      <c r="F81" s="36"/>
      <c r="G81" s="40"/>
      <c r="H81" s="36"/>
      <c r="I81" s="36"/>
      <c r="J81" s="36"/>
      <c r="K81" s="40"/>
      <c r="L81" s="36"/>
      <c r="M81" s="36"/>
      <c r="N81" s="36"/>
    </row>
    <row r="82" spans="1:14" ht="12.75">
      <c r="A82" s="36"/>
      <c r="B82" s="36"/>
      <c r="C82" s="36"/>
      <c r="D82" s="36"/>
      <c r="E82" s="36"/>
      <c r="F82" s="36"/>
      <c r="G82" s="40"/>
      <c r="H82" s="36"/>
      <c r="I82" s="36"/>
      <c r="J82" s="36"/>
      <c r="K82" s="40"/>
      <c r="L82" s="36"/>
      <c r="M82" s="36"/>
      <c r="N82" s="36"/>
    </row>
    <row r="83" spans="1:14" ht="12.75">
      <c r="A83" s="36"/>
      <c r="B83" s="36"/>
      <c r="C83" s="36"/>
      <c r="D83" s="36"/>
      <c r="E83" s="36"/>
      <c r="F83" s="36"/>
      <c r="G83" s="40"/>
      <c r="H83" s="36"/>
      <c r="I83" s="36"/>
      <c r="J83" s="36"/>
      <c r="K83" s="40"/>
      <c r="L83" s="36"/>
      <c r="M83" s="36"/>
      <c r="N83" s="36"/>
    </row>
    <row r="84" spans="1:14" ht="12.75">
      <c r="A84" s="36"/>
      <c r="B84" s="36"/>
      <c r="C84" s="36"/>
      <c r="D84" s="36"/>
      <c r="E84" s="36"/>
      <c r="F84" s="36"/>
      <c r="G84" s="40"/>
      <c r="H84" s="36"/>
      <c r="I84" s="36"/>
      <c r="J84" s="36"/>
      <c r="K84" s="40"/>
      <c r="L84" s="36"/>
      <c r="M84" s="36"/>
      <c r="N84" s="36"/>
    </row>
    <row r="85" spans="1:14" ht="12.75">
      <c r="A85" s="36"/>
      <c r="B85" s="36"/>
      <c r="C85" s="36"/>
      <c r="D85" s="36"/>
      <c r="E85" s="36"/>
      <c r="F85" s="36"/>
      <c r="G85" s="40"/>
      <c r="H85" s="36"/>
      <c r="I85" s="36"/>
      <c r="J85" s="36"/>
      <c r="K85" s="40"/>
      <c r="L85" s="36"/>
      <c r="M85" s="36"/>
      <c r="N85" s="36"/>
    </row>
    <row r="86" spans="1:14" ht="12.75">
      <c r="A86" s="36"/>
      <c r="B86" s="36"/>
      <c r="C86" s="36"/>
      <c r="D86" s="36"/>
      <c r="E86" s="36"/>
      <c r="F86" s="36"/>
      <c r="G86" s="40"/>
      <c r="H86" s="36"/>
      <c r="I86" s="36"/>
      <c r="J86" s="36"/>
      <c r="K86" s="40"/>
      <c r="L86" s="36"/>
      <c r="M86" s="36"/>
      <c r="N86" s="36"/>
    </row>
    <row r="87" spans="1:14" ht="12.75">
      <c r="A87" s="36"/>
      <c r="B87" s="36"/>
      <c r="C87" s="36"/>
      <c r="D87" s="36"/>
      <c r="E87" s="36"/>
      <c r="F87" s="36"/>
      <c r="G87" s="40"/>
      <c r="H87" s="36"/>
      <c r="I87" s="36"/>
      <c r="J87" s="36"/>
      <c r="K87" s="40"/>
      <c r="L87" s="36"/>
      <c r="M87" s="36"/>
      <c r="N87" s="36"/>
    </row>
    <row r="88" spans="1:14" ht="12.75">
      <c r="A88" s="36"/>
      <c r="B88" s="36"/>
      <c r="C88" s="36"/>
      <c r="D88" s="36"/>
      <c r="E88" s="36"/>
      <c r="F88" s="36"/>
      <c r="G88" s="40"/>
      <c r="H88" s="36"/>
      <c r="I88" s="36"/>
      <c r="J88" s="36"/>
      <c r="K88" s="40"/>
      <c r="L88" s="36"/>
      <c r="M88" s="36"/>
      <c r="N88" s="36"/>
    </row>
    <row r="89" spans="1:14" ht="12.75">
      <c r="A89" s="36"/>
      <c r="B89" s="36"/>
      <c r="C89" s="36"/>
      <c r="D89" s="36"/>
      <c r="E89" s="36"/>
      <c r="F89" s="36"/>
      <c r="G89" s="40"/>
      <c r="H89" s="36"/>
      <c r="I89" s="36"/>
      <c r="J89" s="36"/>
      <c r="K89" s="40"/>
      <c r="L89" s="36"/>
      <c r="M89" s="36"/>
      <c r="N89" s="36"/>
    </row>
    <row r="90" spans="1:14" ht="12.75">
      <c r="A90" s="36"/>
      <c r="B90" s="36"/>
      <c r="C90" s="36"/>
      <c r="D90" s="36"/>
      <c r="E90" s="36"/>
      <c r="F90" s="36"/>
      <c r="G90" s="40"/>
      <c r="H90" s="36"/>
      <c r="I90" s="36"/>
      <c r="J90" s="36"/>
      <c r="K90" s="40"/>
      <c r="L90" s="36"/>
      <c r="M90" s="36"/>
      <c r="N90" s="36"/>
    </row>
    <row r="91" spans="1:14" ht="12.75">
      <c r="A91" s="36"/>
      <c r="B91" s="36"/>
      <c r="C91" s="36"/>
      <c r="D91" s="36"/>
      <c r="E91" s="36"/>
      <c r="F91" s="36"/>
      <c r="G91" s="40"/>
      <c r="H91" s="36"/>
      <c r="I91" s="36"/>
      <c r="J91" s="36"/>
      <c r="K91" s="40"/>
      <c r="L91" s="36"/>
      <c r="M91" s="36"/>
      <c r="N91" s="36"/>
    </row>
    <row r="92" spans="1:14" ht="12.75">
      <c r="A92" s="36"/>
      <c r="B92" s="36"/>
      <c r="C92" s="36"/>
      <c r="D92" s="36"/>
      <c r="E92" s="36"/>
      <c r="F92" s="36"/>
      <c r="G92" s="40"/>
      <c r="H92" s="36"/>
      <c r="I92" s="36"/>
      <c r="J92" s="36"/>
      <c r="K92" s="40"/>
      <c r="L92" s="36"/>
      <c r="M92" s="36"/>
      <c r="N92" s="36"/>
    </row>
    <row r="93" spans="1:14" ht="12.75">
      <c r="A93" s="36"/>
      <c r="B93" s="36"/>
      <c r="C93" s="36"/>
      <c r="D93" s="36"/>
      <c r="E93" s="36"/>
      <c r="F93" s="36"/>
      <c r="G93" s="40"/>
      <c r="H93" s="36"/>
      <c r="I93" s="36"/>
      <c r="J93" s="36"/>
      <c r="K93" s="40"/>
      <c r="L93" s="36"/>
      <c r="M93" s="36"/>
      <c r="N93" s="36"/>
    </row>
    <row r="94" spans="1:14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40"/>
      <c r="L94" s="36"/>
      <c r="M94" s="36"/>
      <c r="N94" s="36"/>
    </row>
    <row r="95" spans="1:14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40"/>
      <c r="L95" s="36"/>
      <c r="M95" s="36"/>
      <c r="N95" s="36"/>
    </row>
    <row r="96" spans="1:14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40"/>
      <c r="L96" s="36"/>
      <c r="M96" s="36"/>
      <c r="N96" s="36"/>
    </row>
    <row r="97" spans="1:14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40"/>
      <c r="L97" s="36"/>
      <c r="M97" s="36"/>
      <c r="N97" s="36"/>
    </row>
    <row r="98" spans="1:14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40"/>
      <c r="L98" s="36"/>
      <c r="M98" s="36"/>
      <c r="N98" s="36"/>
    </row>
    <row r="99" spans="1:14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40"/>
      <c r="L99" s="36"/>
      <c r="M99" s="36"/>
      <c r="N99" s="36"/>
    </row>
    <row r="100" spans="1:14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40"/>
      <c r="L100" s="36"/>
      <c r="M100" s="36"/>
      <c r="N100" s="36"/>
    </row>
    <row r="101" spans="1:14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40"/>
      <c r="L101" s="36"/>
      <c r="M101" s="36"/>
      <c r="N101" s="36"/>
    </row>
    <row r="102" spans="1:14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40"/>
      <c r="L102" s="36"/>
      <c r="M102" s="36"/>
      <c r="N102" s="36"/>
    </row>
    <row r="103" spans="1:14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40"/>
      <c r="L103" s="36"/>
      <c r="M103" s="36"/>
      <c r="N103" s="36"/>
    </row>
    <row r="104" spans="1:14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40"/>
      <c r="L104" s="36"/>
      <c r="M104" s="36"/>
      <c r="N104" s="36"/>
    </row>
    <row r="105" spans="1:14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40"/>
      <c r="L105" s="36"/>
      <c r="M105" s="36"/>
      <c r="N105" s="36"/>
    </row>
    <row r="106" spans="1:14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40"/>
      <c r="L106" s="36"/>
      <c r="M106" s="36"/>
      <c r="N106" s="36"/>
    </row>
    <row r="107" spans="1:14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40"/>
      <c r="L107" s="36"/>
      <c r="M107" s="36"/>
      <c r="N107" s="36"/>
    </row>
    <row r="108" spans="1:14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40"/>
      <c r="L108" s="36"/>
      <c r="M108" s="36"/>
      <c r="N108" s="36"/>
    </row>
    <row r="109" spans="1:14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40"/>
      <c r="L109" s="36"/>
      <c r="M109" s="36"/>
      <c r="N109" s="36"/>
    </row>
    <row r="110" spans="1:14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40"/>
      <c r="L110" s="36"/>
      <c r="M110" s="36"/>
      <c r="N110" s="36"/>
    </row>
    <row r="111" spans="1:14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40"/>
      <c r="L111" s="36"/>
      <c r="M111" s="36"/>
      <c r="N111" s="36"/>
    </row>
    <row r="112" spans="1:14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40"/>
      <c r="L112" s="36"/>
      <c r="M112" s="36"/>
      <c r="N112" s="36"/>
    </row>
    <row r="113" spans="1:14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40"/>
      <c r="L113" s="36"/>
      <c r="M113" s="36"/>
      <c r="N113" s="36"/>
    </row>
    <row r="114" spans="1:14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40"/>
      <c r="L114" s="36"/>
      <c r="M114" s="36"/>
      <c r="N114" s="36"/>
    </row>
    <row r="115" spans="1:14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40"/>
      <c r="L115" s="36"/>
      <c r="M115" s="36"/>
      <c r="N115" s="36"/>
    </row>
    <row r="116" spans="1:14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40"/>
      <c r="L116" s="36"/>
      <c r="M116" s="36"/>
      <c r="N116" s="36"/>
    </row>
    <row r="117" spans="1:14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40"/>
      <c r="L117" s="36"/>
      <c r="M117" s="36"/>
      <c r="N117" s="36"/>
    </row>
    <row r="118" spans="1:14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40"/>
      <c r="L118" s="36"/>
      <c r="M118" s="36"/>
      <c r="N118" s="36"/>
    </row>
    <row r="119" spans="1:14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40"/>
      <c r="L119" s="36"/>
      <c r="M119" s="36"/>
      <c r="N119" s="36"/>
    </row>
    <row r="120" spans="1:14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40"/>
      <c r="L120" s="36"/>
      <c r="M120" s="36"/>
      <c r="N120" s="36"/>
    </row>
    <row r="121" spans="1:14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40"/>
      <c r="L121" s="36"/>
      <c r="M121" s="36"/>
      <c r="N121" s="36"/>
    </row>
    <row r="122" spans="1:14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40"/>
      <c r="L122" s="36"/>
      <c r="M122" s="36"/>
      <c r="N122" s="36"/>
    </row>
    <row r="123" spans="1:14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40"/>
      <c r="L123" s="36"/>
      <c r="M123" s="36"/>
      <c r="N123" s="36"/>
    </row>
    <row r="124" spans="1:14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40"/>
      <c r="L124" s="36"/>
      <c r="M124" s="36"/>
      <c r="N124" s="36"/>
    </row>
    <row r="125" spans="1:14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40"/>
      <c r="L125" s="36"/>
      <c r="M125" s="36"/>
      <c r="N125" s="36"/>
    </row>
    <row r="126" spans="1:14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40"/>
      <c r="L126" s="36"/>
      <c r="M126" s="36"/>
      <c r="N126" s="36"/>
    </row>
    <row r="127" spans="1:14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40"/>
      <c r="L127" s="36"/>
      <c r="M127" s="36"/>
      <c r="N127" s="36"/>
    </row>
    <row r="128" spans="1:14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40"/>
      <c r="L128" s="36"/>
      <c r="M128" s="36"/>
      <c r="N128" s="36"/>
    </row>
    <row r="129" spans="1:14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40"/>
      <c r="L129" s="36"/>
      <c r="M129" s="36"/>
      <c r="N129" s="36"/>
    </row>
    <row r="130" spans="1:14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40"/>
      <c r="L130" s="36"/>
      <c r="M130" s="36"/>
      <c r="N130" s="36"/>
    </row>
    <row r="131" spans="1:14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40"/>
      <c r="L131" s="36"/>
      <c r="M131" s="36"/>
      <c r="N131" s="36"/>
    </row>
    <row r="132" spans="1:14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40"/>
      <c r="L132" s="36"/>
      <c r="M132" s="36"/>
      <c r="N132" s="36"/>
    </row>
    <row r="133" spans="1:14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40"/>
      <c r="L133" s="36"/>
      <c r="M133" s="36"/>
      <c r="N133" s="36"/>
    </row>
    <row r="134" spans="1:14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40"/>
      <c r="L134" s="36"/>
      <c r="M134" s="36"/>
      <c r="N134" s="36"/>
    </row>
    <row r="135" spans="1:14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40"/>
      <c r="L135" s="36"/>
      <c r="M135" s="36"/>
      <c r="N135" s="36"/>
    </row>
    <row r="136" spans="1:14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40"/>
      <c r="L136" s="36"/>
      <c r="M136" s="36"/>
      <c r="N136" s="36"/>
    </row>
    <row r="137" spans="1:14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40"/>
      <c r="L137" s="36"/>
      <c r="M137" s="36"/>
      <c r="N137" s="36"/>
    </row>
    <row r="138" spans="1:14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40"/>
      <c r="L138" s="36"/>
      <c r="M138" s="36"/>
      <c r="N138" s="36"/>
    </row>
    <row r="139" spans="1:14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40"/>
      <c r="L139" s="36"/>
      <c r="M139" s="36"/>
      <c r="N139" s="36"/>
    </row>
    <row r="140" spans="1:14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40"/>
      <c r="L140" s="36"/>
      <c r="M140" s="36"/>
      <c r="N140" s="36"/>
    </row>
    <row r="141" spans="1:14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40"/>
      <c r="L141" s="36"/>
      <c r="M141" s="36"/>
      <c r="N141" s="36"/>
    </row>
    <row r="142" spans="1:14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40"/>
      <c r="L142" s="36"/>
      <c r="M142" s="36"/>
      <c r="N142" s="36"/>
    </row>
    <row r="143" spans="1:14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40"/>
      <c r="L143" s="36"/>
      <c r="M143" s="36"/>
      <c r="N143" s="36"/>
    </row>
    <row r="144" spans="1:14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40"/>
      <c r="L144" s="36"/>
      <c r="M144" s="36"/>
      <c r="N144" s="36"/>
    </row>
    <row r="145" spans="1:14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40"/>
      <c r="L145" s="36"/>
      <c r="M145" s="36"/>
      <c r="N145" s="36"/>
    </row>
    <row r="146" spans="1:14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40"/>
      <c r="L146" s="36"/>
      <c r="M146" s="36"/>
      <c r="N146" s="36"/>
    </row>
    <row r="147" spans="1:14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40"/>
      <c r="L147" s="36"/>
      <c r="M147" s="36"/>
      <c r="N147" s="36"/>
    </row>
    <row r="148" spans="1:14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40"/>
      <c r="L148" s="36"/>
      <c r="M148" s="36"/>
      <c r="N148" s="36"/>
    </row>
    <row r="149" spans="1:14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40"/>
      <c r="L149" s="36"/>
      <c r="M149" s="36"/>
      <c r="N149" s="36"/>
    </row>
    <row r="150" spans="1:14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40"/>
      <c r="L150" s="36"/>
      <c r="M150" s="36"/>
      <c r="N150" s="36"/>
    </row>
    <row r="151" spans="1:14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40"/>
      <c r="L151" s="36"/>
      <c r="M151" s="36"/>
      <c r="N151" s="36"/>
    </row>
    <row r="152" spans="1:14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40"/>
      <c r="L152" s="36"/>
      <c r="M152" s="36"/>
      <c r="N152" s="36"/>
    </row>
    <row r="153" spans="1:14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40"/>
      <c r="L153" s="36"/>
      <c r="M153" s="36"/>
      <c r="N153" s="36"/>
    </row>
    <row r="154" spans="1:14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40"/>
      <c r="L154" s="36"/>
      <c r="M154" s="36"/>
      <c r="N154" s="36"/>
    </row>
    <row r="155" spans="1:14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40"/>
      <c r="L155" s="36"/>
      <c r="M155" s="36"/>
      <c r="N155" s="36"/>
    </row>
    <row r="156" spans="1:14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40"/>
      <c r="L156" s="36"/>
      <c r="M156" s="36"/>
      <c r="N156" s="36"/>
    </row>
    <row r="157" spans="1:14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40"/>
      <c r="L157" s="36"/>
      <c r="M157" s="36"/>
      <c r="N157" s="36"/>
    </row>
    <row r="158" spans="1:14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40"/>
      <c r="L158" s="36"/>
      <c r="M158" s="36"/>
      <c r="N158" s="36"/>
    </row>
    <row r="159" spans="1:14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40"/>
      <c r="L159" s="36"/>
      <c r="M159" s="36"/>
      <c r="N159" s="36"/>
    </row>
    <row r="160" spans="1:14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40"/>
      <c r="L160" s="36"/>
      <c r="M160" s="36"/>
      <c r="N160" s="36"/>
    </row>
    <row r="161" spans="1:14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40"/>
      <c r="L161" s="36"/>
      <c r="M161" s="36"/>
      <c r="N161" s="36"/>
    </row>
    <row r="162" spans="1:14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40"/>
      <c r="L162" s="36"/>
      <c r="M162" s="36"/>
      <c r="N162" s="36"/>
    </row>
    <row r="163" spans="1:14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40"/>
      <c r="L163" s="36"/>
      <c r="M163" s="36"/>
      <c r="N163" s="36"/>
    </row>
    <row r="164" spans="1:14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40"/>
      <c r="L164" s="36"/>
      <c r="M164" s="36"/>
      <c r="N164" s="36"/>
    </row>
    <row r="165" spans="1:14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40"/>
      <c r="L165" s="36"/>
      <c r="M165" s="36"/>
      <c r="N165" s="36"/>
    </row>
    <row r="166" spans="1:14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40"/>
      <c r="L166" s="36"/>
      <c r="M166" s="36"/>
      <c r="N166" s="36"/>
    </row>
    <row r="167" spans="1:14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40"/>
      <c r="L167" s="36"/>
      <c r="M167" s="36"/>
      <c r="N167" s="36"/>
    </row>
    <row r="168" spans="1:14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40"/>
      <c r="L168" s="36"/>
      <c r="M168" s="36"/>
      <c r="N168" s="36"/>
    </row>
    <row r="169" spans="1:14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40"/>
      <c r="L169" s="36"/>
      <c r="M169" s="36"/>
      <c r="N169" s="36"/>
    </row>
    <row r="170" spans="1:14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40"/>
      <c r="L170" s="36"/>
      <c r="M170" s="36"/>
      <c r="N170" s="36"/>
    </row>
    <row r="171" spans="1:14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40"/>
      <c r="L171" s="36"/>
      <c r="M171" s="36"/>
      <c r="N171" s="36"/>
    </row>
    <row r="172" spans="1:14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40"/>
      <c r="L172" s="36"/>
      <c r="M172" s="36"/>
      <c r="N172" s="36"/>
    </row>
    <row r="173" spans="1:14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40"/>
      <c r="L173" s="36"/>
      <c r="M173" s="36"/>
      <c r="N173" s="36"/>
    </row>
    <row r="174" spans="1:14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40"/>
      <c r="L174" s="36"/>
      <c r="M174" s="36"/>
      <c r="N174" s="36"/>
    </row>
    <row r="175" spans="2:14" ht="12.75">
      <c r="B175" s="36"/>
      <c r="C175" s="36"/>
      <c r="D175" s="36"/>
      <c r="E175" s="36"/>
      <c r="F175" s="36"/>
      <c r="G175" s="36"/>
      <c r="H175" s="36"/>
      <c r="I175" s="36"/>
      <c r="J175" s="36"/>
      <c r="K175" s="40"/>
      <c r="L175" s="36"/>
      <c r="M175" s="36"/>
      <c r="N175" s="36"/>
    </row>
  </sheetData>
  <sheetProtection selectLockedCells="1" selectUnlockedCells="1"/>
  <printOptions/>
  <pageMargins left="0.16527777777777777" right="0.16944444444444445" top="0.16944444444444445" bottom="0.16944444444444445" header="0.5118110236220472" footer="0.5118110236220472"/>
  <pageSetup horizontalDpi="300" verticalDpi="3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2023-02-21T10:04:35Z</cp:lastPrinted>
  <dcterms:modified xsi:type="dcterms:W3CDTF">2023-02-21T10:06:16Z</dcterms:modified>
  <cp:category/>
  <cp:version/>
  <cp:contentType/>
  <cp:contentStatus/>
  <cp:revision>237</cp:revision>
</cp:coreProperties>
</file>